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056518D9-546E-45A6-A563-CB8F546C1D31}" xr6:coauthVersionLast="47" xr6:coauthVersionMax="47" xr10:uidLastSave="{00000000-0000-0000-0000-000000000000}"/>
  <bookViews>
    <workbookView xWindow="1425" yWindow="1290" windowWidth="24600" windowHeight="14415" xr2:uid="{00000000-000D-0000-FFFF-FFFF00000000}"/>
  </bookViews>
  <sheets>
    <sheet name="CandidateSummaryResultsbyParty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4" i="1" l="1"/>
  <c r="I54" i="1" s="1"/>
  <c r="H53" i="1"/>
  <c r="I53" i="1" s="1"/>
  <c r="H52" i="1"/>
  <c r="I52" i="1" s="1"/>
</calcChain>
</file>

<file path=xl/sharedStrings.xml><?xml version="1.0" encoding="utf-8"?>
<sst xmlns="http://schemas.openxmlformats.org/spreadsheetml/2006/main" count="159" uniqueCount="77">
  <si>
    <t>Contest</t>
  </si>
  <si>
    <t>Candidate Issue</t>
  </si>
  <si>
    <t>Party</t>
  </si>
  <si>
    <t>Provisional Votes</t>
  </si>
  <si>
    <t>Mail Votes</t>
  </si>
  <si>
    <t>Early Votes</t>
  </si>
  <si>
    <t>Election Day Votes</t>
  </si>
  <si>
    <t>Total Votes</t>
  </si>
  <si>
    <t>% of Total Votes</t>
  </si>
  <si>
    <t>Representative in Congress District 14</t>
  </si>
  <si>
    <t>James Judge</t>
  </si>
  <si>
    <t>REP</t>
  </si>
  <si>
    <t>Samar "Sam" Nashagh</t>
  </si>
  <si>
    <t>Jerry Torres</t>
  </si>
  <si>
    <t>Representative in Congress District 15</t>
  </si>
  <si>
    <t>Demetries "Commander" Grimes</t>
  </si>
  <si>
    <t>Laurel Lee</t>
  </si>
  <si>
    <t>Kevin "Mac" McGovern</t>
  </si>
  <si>
    <t>Kelli Stargel</t>
  </si>
  <si>
    <t>Jackie Toledo</t>
  </si>
  <si>
    <t>Representative in Congress District 16</t>
  </si>
  <si>
    <t>Vern Buchanan</t>
  </si>
  <si>
    <t>Martin Hyde</t>
  </si>
  <si>
    <t>Commissioner of Agriculture</t>
  </si>
  <si>
    <t>James W. Shaw</t>
  </si>
  <si>
    <t>Wilton Simpson</t>
  </si>
  <si>
    <t>State Senator District 20 Universal Primary Contest</t>
  </si>
  <si>
    <t>Jim Boyd</t>
  </si>
  <si>
    <t>John Houman</t>
  </si>
  <si>
    <t>State Representative District 65</t>
  </si>
  <si>
    <t>Karen Gonzalez Pittman</t>
  </si>
  <si>
    <t>Jake Hoffman</t>
  </si>
  <si>
    <t>Michael C. Minardi</t>
  </si>
  <si>
    <t>State Representative District 68</t>
  </si>
  <si>
    <t>Paul Hatfield</t>
  </si>
  <si>
    <t>Lawrence McClure</t>
  </si>
  <si>
    <t>State Representative District 69</t>
  </si>
  <si>
    <t>Daniel "Danny" Alvarez</t>
  </si>
  <si>
    <t>Megan Angel Petty</t>
  </si>
  <si>
    <t>Board of County Commissioners District 4 Universal Primary Contest</t>
  </si>
  <si>
    <t>Noelle Licor</t>
  </si>
  <si>
    <t>Michael Joseph Owen</t>
  </si>
  <si>
    <t>Board of County Commissioners District 7</t>
  </si>
  <si>
    <t>Chase Harrison</t>
  </si>
  <si>
    <t>Joshua Wostal</t>
  </si>
  <si>
    <t>United States Senator</t>
  </si>
  <si>
    <t>Ricardo De La Fuente</t>
  </si>
  <si>
    <t>DEM</t>
  </si>
  <si>
    <t>Val Demings</t>
  </si>
  <si>
    <t>Brian Rush</t>
  </si>
  <si>
    <t>William Sanchez</t>
  </si>
  <si>
    <t>Christopher Bradley</t>
  </si>
  <si>
    <t>Kathy Castor</t>
  </si>
  <si>
    <t>Gavin Brown</t>
  </si>
  <si>
    <t>Alan M. Cohn</t>
  </si>
  <si>
    <t>Eddie Geller</t>
  </si>
  <si>
    <t>Cesar Ramirez</t>
  </si>
  <si>
    <t>William VanHorn</t>
  </si>
  <si>
    <t>Governor and Lieutenant Governor</t>
  </si>
  <si>
    <t>Charlie Crist</t>
  </si>
  <si>
    <t>Cadance Daniel</t>
  </si>
  <si>
    <t>Nicole "Nikki" Fried</t>
  </si>
  <si>
    <t>Robert L. Willis</t>
  </si>
  <si>
    <t>Attorney General</t>
  </si>
  <si>
    <t>Aramis Ayala</t>
  </si>
  <si>
    <t>Jim Lewis</t>
  </si>
  <si>
    <t>Daniel Uhlfelder</t>
  </si>
  <si>
    <t>Naomi Esther Blemur</t>
  </si>
  <si>
    <t>J.R. Gaillot</t>
  </si>
  <si>
    <t>Ryan Morales</t>
  </si>
  <si>
    <t>State Representative District 62</t>
  </si>
  <si>
    <t>Wengay "Newt" Newton</t>
  </si>
  <si>
    <t>Jesse Philippe</t>
  </si>
  <si>
    <t>Michele K. Rayner</t>
  </si>
  <si>
    <t>TOTAL REP</t>
  </si>
  <si>
    <t>TOTAL DEM</t>
  </si>
  <si>
    <t>TOTAL PARTY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</si>
</sst>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B9B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33" borderId="0" xfId="0" applyFill="1"/>
    <xf numFmtId="10" fontId="0" fillId="33" borderId="0" xfId="0" applyNumberFormat="1" applyFill="1"/>
    <xf numFmtId="0" fontId="0" fillId="34" borderId="0" xfId="0" applyFill="1"/>
    <xf numFmtId="10" fontId="0" fillId="34" borderId="0" xfId="0" applyNumberFormat="1" applyFill="1"/>
    <xf numFmtId="0" fontId="0" fillId="35" borderId="0" xfId="0" applyFill="1"/>
    <xf numFmtId="10" fontId="0" fillId="35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B9BB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50" totalsRowShown="0">
  <autoFilter ref="A1:I50" xr:uid="{00000000-0009-0000-0100-000001000000}"/>
  <tableColumns count="9">
    <tableColumn id="1" xr3:uid="{00000000-0010-0000-0000-000001000000}" name="Contest"/>
    <tableColumn id="2" xr3:uid="{00000000-0010-0000-0000-000002000000}" name="Candidate Issue"/>
    <tableColumn id="3" xr3:uid="{00000000-0010-0000-0000-000003000000}" name="Party"/>
    <tableColumn id="4" xr3:uid="{00000000-0010-0000-0000-000004000000}" name="Provisional Votes"/>
    <tableColumn id="5" xr3:uid="{00000000-0010-0000-0000-000005000000}" name="Mail Votes"/>
    <tableColumn id="6" xr3:uid="{00000000-0010-0000-0000-000006000000}" name="Early Votes"/>
    <tableColumn id="7" xr3:uid="{00000000-0010-0000-0000-000007000000}" name="Election Day Votes"/>
    <tableColumn id="8" xr3:uid="{00000000-0010-0000-0000-000008000000}" name="Total Votes"/>
    <tableColumn id="9" xr3:uid="{00000000-0010-0000-0000-000009000000}" name="% of Total Votes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workbookViewId="0">
      <selection activeCell="E53" sqref="E53"/>
    </sheetView>
  </sheetViews>
  <sheetFormatPr defaultRowHeight="15" x14ac:dyDescent="0.25"/>
  <cols>
    <col min="1" max="1" width="61.7109375" customWidth="1"/>
    <col min="2" max="2" width="30" customWidth="1"/>
    <col min="4" max="4" width="18.5703125" customWidth="1"/>
    <col min="5" max="5" width="12.5703125" customWidth="1"/>
    <col min="6" max="6" width="13" customWidth="1"/>
    <col min="7" max="7" width="19.5703125" customWidth="1"/>
    <col min="8" max="8" width="13.140625" customWidth="1"/>
    <col min="9" max="9" width="17.425781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 t="s">
        <v>11</v>
      </c>
      <c r="D2">
        <v>0</v>
      </c>
      <c r="E2">
        <v>6662</v>
      </c>
      <c r="F2">
        <v>2952</v>
      </c>
      <c r="G2">
        <v>5598</v>
      </c>
      <c r="H2">
        <v>15212</v>
      </c>
      <c r="I2">
        <v>53.38</v>
      </c>
    </row>
    <row r="3" spans="1:9" x14ac:dyDescent="0.25">
      <c r="A3" t="s">
        <v>9</v>
      </c>
      <c r="B3" t="s">
        <v>12</v>
      </c>
      <c r="C3" t="s">
        <v>11</v>
      </c>
      <c r="D3">
        <v>0</v>
      </c>
      <c r="E3">
        <v>2449</v>
      </c>
      <c r="F3">
        <v>805</v>
      </c>
      <c r="G3">
        <v>1566</v>
      </c>
      <c r="H3">
        <v>4820</v>
      </c>
      <c r="I3">
        <v>16.91</v>
      </c>
    </row>
    <row r="4" spans="1:9" x14ac:dyDescent="0.25">
      <c r="A4" t="s">
        <v>9</v>
      </c>
      <c r="B4" t="s">
        <v>13</v>
      </c>
      <c r="C4" t="s">
        <v>11</v>
      </c>
      <c r="D4">
        <v>0</v>
      </c>
      <c r="E4">
        <v>3374</v>
      </c>
      <c r="F4">
        <v>1430</v>
      </c>
      <c r="G4">
        <v>3662</v>
      </c>
      <c r="H4">
        <v>8466</v>
      </c>
      <c r="I4">
        <v>29.71</v>
      </c>
    </row>
    <row r="5" spans="1:9" x14ac:dyDescent="0.25">
      <c r="A5" t="s">
        <v>14</v>
      </c>
      <c r="B5" t="s">
        <v>15</v>
      </c>
      <c r="C5" t="s">
        <v>11</v>
      </c>
      <c r="D5">
        <v>0</v>
      </c>
      <c r="E5">
        <v>1257</v>
      </c>
      <c r="F5">
        <v>406</v>
      </c>
      <c r="G5">
        <v>1259</v>
      </c>
      <c r="H5">
        <v>2922</v>
      </c>
      <c r="I5">
        <v>8.89</v>
      </c>
    </row>
    <row r="6" spans="1:9" x14ac:dyDescent="0.25">
      <c r="A6" t="s">
        <v>14</v>
      </c>
      <c r="B6" t="s">
        <v>16</v>
      </c>
      <c r="C6" t="s">
        <v>11</v>
      </c>
      <c r="D6">
        <v>0</v>
      </c>
      <c r="E6">
        <v>6301</v>
      </c>
      <c r="F6">
        <v>2399</v>
      </c>
      <c r="G6">
        <v>5885</v>
      </c>
      <c r="H6">
        <v>14585</v>
      </c>
      <c r="I6">
        <v>44.36</v>
      </c>
    </row>
    <row r="7" spans="1:9" x14ac:dyDescent="0.25">
      <c r="A7" t="s">
        <v>14</v>
      </c>
      <c r="B7" t="s">
        <v>17</v>
      </c>
      <c r="C7" t="s">
        <v>11</v>
      </c>
      <c r="D7">
        <v>0</v>
      </c>
      <c r="E7">
        <v>1247</v>
      </c>
      <c r="F7">
        <v>391</v>
      </c>
      <c r="G7">
        <v>1061</v>
      </c>
      <c r="H7">
        <v>2699</v>
      </c>
      <c r="I7">
        <v>8.2100000000000009</v>
      </c>
    </row>
    <row r="8" spans="1:9" x14ac:dyDescent="0.25">
      <c r="A8" t="s">
        <v>14</v>
      </c>
      <c r="B8" t="s">
        <v>18</v>
      </c>
      <c r="C8" t="s">
        <v>11</v>
      </c>
      <c r="D8">
        <v>0</v>
      </c>
      <c r="E8">
        <v>3042</v>
      </c>
      <c r="F8">
        <v>1647</v>
      </c>
      <c r="G8">
        <v>3499</v>
      </c>
      <c r="H8">
        <v>8188</v>
      </c>
      <c r="I8">
        <v>24.9</v>
      </c>
    </row>
    <row r="9" spans="1:9" x14ac:dyDescent="0.25">
      <c r="A9" t="s">
        <v>14</v>
      </c>
      <c r="B9" t="s">
        <v>19</v>
      </c>
      <c r="C9" t="s">
        <v>11</v>
      </c>
      <c r="D9">
        <v>0</v>
      </c>
      <c r="E9">
        <v>2128</v>
      </c>
      <c r="F9">
        <v>686</v>
      </c>
      <c r="G9">
        <v>1671</v>
      </c>
      <c r="H9">
        <v>4485</v>
      </c>
      <c r="I9">
        <v>13.64</v>
      </c>
    </row>
    <row r="10" spans="1:9" x14ac:dyDescent="0.25">
      <c r="A10" t="s">
        <v>20</v>
      </c>
      <c r="B10" t="s">
        <v>21</v>
      </c>
      <c r="C10" t="s">
        <v>11</v>
      </c>
      <c r="D10">
        <v>0</v>
      </c>
      <c r="E10">
        <v>11014</v>
      </c>
      <c r="F10">
        <v>4575</v>
      </c>
      <c r="G10">
        <v>8879</v>
      </c>
      <c r="H10">
        <v>24468</v>
      </c>
      <c r="I10">
        <v>86.61</v>
      </c>
    </row>
    <row r="11" spans="1:9" x14ac:dyDescent="0.25">
      <c r="A11" t="s">
        <v>20</v>
      </c>
      <c r="B11" t="s">
        <v>22</v>
      </c>
      <c r="C11" t="s">
        <v>11</v>
      </c>
      <c r="D11">
        <v>0</v>
      </c>
      <c r="E11">
        <v>1730</v>
      </c>
      <c r="F11">
        <v>581</v>
      </c>
      <c r="G11">
        <v>1472</v>
      </c>
      <c r="H11">
        <v>3783</v>
      </c>
      <c r="I11">
        <v>13.39</v>
      </c>
    </row>
    <row r="12" spans="1:9" x14ac:dyDescent="0.25">
      <c r="A12" t="s">
        <v>23</v>
      </c>
      <c r="B12" t="s">
        <v>24</v>
      </c>
      <c r="C12" t="s">
        <v>11</v>
      </c>
      <c r="D12">
        <v>0</v>
      </c>
      <c r="E12">
        <v>11921</v>
      </c>
      <c r="F12">
        <v>4248</v>
      </c>
      <c r="G12">
        <v>11701</v>
      </c>
      <c r="H12">
        <v>27870</v>
      </c>
      <c r="I12">
        <v>31.53</v>
      </c>
    </row>
    <row r="13" spans="1:9" x14ac:dyDescent="0.25">
      <c r="A13" t="s">
        <v>23</v>
      </c>
      <c r="B13" t="s">
        <v>25</v>
      </c>
      <c r="C13" t="s">
        <v>11</v>
      </c>
      <c r="D13">
        <v>0</v>
      </c>
      <c r="E13">
        <v>26807</v>
      </c>
      <c r="F13">
        <v>11457</v>
      </c>
      <c r="G13">
        <v>22247</v>
      </c>
      <c r="H13">
        <v>60511</v>
      </c>
      <c r="I13">
        <v>68.47</v>
      </c>
    </row>
    <row r="14" spans="1:9" x14ac:dyDescent="0.25">
      <c r="A14" t="s">
        <v>26</v>
      </c>
      <c r="B14" t="s">
        <v>27</v>
      </c>
      <c r="C14" t="s">
        <v>11</v>
      </c>
      <c r="D14">
        <v>0</v>
      </c>
      <c r="E14">
        <v>16696</v>
      </c>
      <c r="F14">
        <v>5418</v>
      </c>
      <c r="G14">
        <v>9637</v>
      </c>
      <c r="H14">
        <v>31751</v>
      </c>
      <c r="I14">
        <v>78.45</v>
      </c>
    </row>
    <row r="15" spans="1:9" x14ac:dyDescent="0.25">
      <c r="A15" t="s">
        <v>26</v>
      </c>
      <c r="B15" t="s">
        <v>28</v>
      </c>
      <c r="C15" t="s">
        <v>11</v>
      </c>
      <c r="D15">
        <v>0</v>
      </c>
      <c r="E15">
        <v>5035</v>
      </c>
      <c r="F15">
        <v>1286</v>
      </c>
      <c r="G15">
        <v>2401</v>
      </c>
      <c r="H15">
        <v>8722</v>
      </c>
      <c r="I15">
        <v>21.55</v>
      </c>
    </row>
    <row r="16" spans="1:9" x14ac:dyDescent="0.25">
      <c r="A16" t="s">
        <v>29</v>
      </c>
      <c r="B16" t="s">
        <v>30</v>
      </c>
      <c r="C16" t="s">
        <v>11</v>
      </c>
      <c r="D16">
        <v>0</v>
      </c>
      <c r="E16">
        <v>2802</v>
      </c>
      <c r="F16">
        <v>1156</v>
      </c>
      <c r="G16">
        <v>1970</v>
      </c>
      <c r="H16">
        <v>5928</v>
      </c>
      <c r="I16">
        <v>44.06</v>
      </c>
    </row>
    <row r="17" spans="1:9" x14ac:dyDescent="0.25">
      <c r="A17" t="s">
        <v>29</v>
      </c>
      <c r="B17" t="s">
        <v>31</v>
      </c>
      <c r="C17" t="s">
        <v>11</v>
      </c>
      <c r="D17">
        <v>0</v>
      </c>
      <c r="E17">
        <v>1908</v>
      </c>
      <c r="F17">
        <v>1147</v>
      </c>
      <c r="G17">
        <v>2637</v>
      </c>
      <c r="H17">
        <v>5692</v>
      </c>
      <c r="I17">
        <v>42.31</v>
      </c>
    </row>
    <row r="18" spans="1:9" x14ac:dyDescent="0.25">
      <c r="A18" t="s">
        <v>29</v>
      </c>
      <c r="B18" t="s">
        <v>32</v>
      </c>
      <c r="C18" t="s">
        <v>11</v>
      </c>
      <c r="D18">
        <v>0</v>
      </c>
      <c r="E18">
        <v>951</v>
      </c>
      <c r="F18">
        <v>268</v>
      </c>
      <c r="G18">
        <v>614</v>
      </c>
      <c r="H18">
        <v>1833</v>
      </c>
      <c r="I18">
        <v>13.63</v>
      </c>
    </row>
    <row r="19" spans="1:9" x14ac:dyDescent="0.25">
      <c r="A19" t="s">
        <v>33</v>
      </c>
      <c r="B19" t="s">
        <v>34</v>
      </c>
      <c r="C19" t="s">
        <v>11</v>
      </c>
      <c r="D19">
        <v>0</v>
      </c>
      <c r="E19">
        <v>1226</v>
      </c>
      <c r="F19">
        <v>375</v>
      </c>
      <c r="G19">
        <v>1455</v>
      </c>
      <c r="H19">
        <v>3056</v>
      </c>
      <c r="I19">
        <v>19.739999999999998</v>
      </c>
    </row>
    <row r="20" spans="1:9" x14ac:dyDescent="0.25">
      <c r="A20" t="s">
        <v>33</v>
      </c>
      <c r="B20" t="s">
        <v>35</v>
      </c>
      <c r="C20" t="s">
        <v>11</v>
      </c>
      <c r="D20">
        <v>0</v>
      </c>
      <c r="E20">
        <v>4801</v>
      </c>
      <c r="F20">
        <v>2199</v>
      </c>
      <c r="G20">
        <v>5423</v>
      </c>
      <c r="H20">
        <v>12423</v>
      </c>
      <c r="I20">
        <v>80.260000000000005</v>
      </c>
    </row>
    <row r="21" spans="1:9" x14ac:dyDescent="0.25">
      <c r="A21" t="s">
        <v>36</v>
      </c>
      <c r="B21" t="s">
        <v>37</v>
      </c>
      <c r="C21" t="s">
        <v>11</v>
      </c>
      <c r="D21">
        <v>0</v>
      </c>
      <c r="E21">
        <v>4678</v>
      </c>
      <c r="F21">
        <v>2256</v>
      </c>
      <c r="G21">
        <v>3997</v>
      </c>
      <c r="H21">
        <v>10931</v>
      </c>
      <c r="I21">
        <v>85.07</v>
      </c>
    </row>
    <row r="22" spans="1:9" x14ac:dyDescent="0.25">
      <c r="A22" t="s">
        <v>36</v>
      </c>
      <c r="B22" t="s">
        <v>38</v>
      </c>
      <c r="C22" t="s">
        <v>11</v>
      </c>
      <c r="D22">
        <v>0</v>
      </c>
      <c r="E22">
        <v>929</v>
      </c>
      <c r="F22">
        <v>288</v>
      </c>
      <c r="G22">
        <v>702</v>
      </c>
      <c r="H22">
        <v>1919</v>
      </c>
      <c r="I22">
        <v>14.93</v>
      </c>
    </row>
    <row r="23" spans="1:9" x14ac:dyDescent="0.25">
      <c r="A23" t="s">
        <v>39</v>
      </c>
      <c r="B23" t="s">
        <v>40</v>
      </c>
      <c r="C23" t="s">
        <v>11</v>
      </c>
      <c r="D23">
        <v>0</v>
      </c>
      <c r="E23">
        <v>13941</v>
      </c>
      <c r="F23">
        <v>3679</v>
      </c>
      <c r="G23">
        <v>7437</v>
      </c>
      <c r="H23">
        <v>25057</v>
      </c>
      <c r="I23">
        <v>38.21</v>
      </c>
    </row>
    <row r="24" spans="1:9" x14ac:dyDescent="0.25">
      <c r="A24" t="s">
        <v>39</v>
      </c>
      <c r="B24" t="s">
        <v>41</v>
      </c>
      <c r="C24" t="s">
        <v>11</v>
      </c>
      <c r="D24">
        <v>0</v>
      </c>
      <c r="E24">
        <v>19790</v>
      </c>
      <c r="F24">
        <v>6588</v>
      </c>
      <c r="G24">
        <v>14140</v>
      </c>
      <c r="H24">
        <v>40518</v>
      </c>
      <c r="I24">
        <v>61.79</v>
      </c>
    </row>
    <row r="25" spans="1:9" x14ac:dyDescent="0.25">
      <c r="A25" t="s">
        <v>42</v>
      </c>
      <c r="B25" t="s">
        <v>43</v>
      </c>
      <c r="C25" t="s">
        <v>11</v>
      </c>
      <c r="D25">
        <v>0</v>
      </c>
      <c r="E25">
        <v>18969</v>
      </c>
      <c r="F25">
        <v>6809</v>
      </c>
      <c r="G25">
        <v>16185</v>
      </c>
      <c r="H25">
        <v>41963</v>
      </c>
      <c r="I25">
        <v>49.41</v>
      </c>
    </row>
    <row r="26" spans="1:9" x14ac:dyDescent="0.25">
      <c r="A26" t="s">
        <v>42</v>
      </c>
      <c r="B26" t="s">
        <v>44</v>
      </c>
      <c r="C26" t="s">
        <v>11</v>
      </c>
      <c r="D26">
        <v>0</v>
      </c>
      <c r="E26">
        <v>18091</v>
      </c>
      <c r="F26">
        <v>8420</v>
      </c>
      <c r="G26">
        <v>16460</v>
      </c>
      <c r="H26">
        <v>42971</v>
      </c>
      <c r="I26">
        <v>50.59</v>
      </c>
    </row>
    <row r="27" spans="1:9" x14ac:dyDescent="0.25">
      <c r="A27" t="s">
        <v>45</v>
      </c>
      <c r="B27" t="s">
        <v>46</v>
      </c>
      <c r="C27" t="s">
        <v>47</v>
      </c>
      <c r="D27">
        <v>0</v>
      </c>
      <c r="E27">
        <v>2815</v>
      </c>
      <c r="F27">
        <v>433</v>
      </c>
      <c r="G27">
        <v>1262</v>
      </c>
      <c r="H27">
        <v>4510</v>
      </c>
      <c r="I27">
        <v>4.4000000000000004</v>
      </c>
    </row>
    <row r="28" spans="1:9" x14ac:dyDescent="0.25">
      <c r="A28" t="s">
        <v>45</v>
      </c>
      <c r="B28" t="s">
        <v>48</v>
      </c>
      <c r="C28" t="s">
        <v>47</v>
      </c>
      <c r="D28">
        <v>0</v>
      </c>
      <c r="E28">
        <v>48407</v>
      </c>
      <c r="F28">
        <v>14740</v>
      </c>
      <c r="G28">
        <v>21207</v>
      </c>
      <c r="H28">
        <v>84354</v>
      </c>
      <c r="I28">
        <v>82.34</v>
      </c>
    </row>
    <row r="29" spans="1:9" x14ac:dyDescent="0.25">
      <c r="A29" t="s">
        <v>45</v>
      </c>
      <c r="B29" t="s">
        <v>49</v>
      </c>
      <c r="C29" t="s">
        <v>47</v>
      </c>
      <c r="D29">
        <v>0</v>
      </c>
      <c r="E29">
        <v>4228</v>
      </c>
      <c r="F29">
        <v>720</v>
      </c>
      <c r="G29">
        <v>1679</v>
      </c>
      <c r="H29">
        <v>6627</v>
      </c>
      <c r="I29">
        <v>6.47</v>
      </c>
    </row>
    <row r="30" spans="1:9" x14ac:dyDescent="0.25">
      <c r="A30" t="s">
        <v>45</v>
      </c>
      <c r="B30" t="s">
        <v>50</v>
      </c>
      <c r="C30" t="s">
        <v>47</v>
      </c>
      <c r="D30">
        <v>0</v>
      </c>
      <c r="E30">
        <v>4152</v>
      </c>
      <c r="F30">
        <v>885</v>
      </c>
      <c r="G30">
        <v>1916</v>
      </c>
      <c r="H30">
        <v>6953</v>
      </c>
      <c r="I30">
        <v>6.79</v>
      </c>
    </row>
    <row r="31" spans="1:9" x14ac:dyDescent="0.25">
      <c r="A31" t="s">
        <v>9</v>
      </c>
      <c r="B31" t="s">
        <v>51</v>
      </c>
      <c r="C31" t="s">
        <v>47</v>
      </c>
      <c r="D31">
        <v>0</v>
      </c>
      <c r="E31">
        <v>2284</v>
      </c>
      <c r="F31">
        <v>600</v>
      </c>
      <c r="G31">
        <v>1386</v>
      </c>
      <c r="H31">
        <v>4270</v>
      </c>
      <c r="I31">
        <v>9.4600000000000009</v>
      </c>
    </row>
    <row r="32" spans="1:9" x14ac:dyDescent="0.25">
      <c r="A32" t="s">
        <v>9</v>
      </c>
      <c r="B32" t="s">
        <v>52</v>
      </c>
      <c r="C32" t="s">
        <v>47</v>
      </c>
      <c r="D32">
        <v>0</v>
      </c>
      <c r="E32">
        <v>23604</v>
      </c>
      <c r="F32">
        <v>6904</v>
      </c>
      <c r="G32">
        <v>10339</v>
      </c>
      <c r="H32">
        <v>40847</v>
      </c>
      <c r="I32">
        <v>90.54</v>
      </c>
    </row>
    <row r="33" spans="1:9" x14ac:dyDescent="0.25">
      <c r="A33" t="s">
        <v>14</v>
      </c>
      <c r="B33" t="s">
        <v>53</v>
      </c>
      <c r="C33" t="s">
        <v>47</v>
      </c>
      <c r="D33">
        <v>0</v>
      </c>
      <c r="E33">
        <v>3544</v>
      </c>
      <c r="F33">
        <v>1041</v>
      </c>
      <c r="G33">
        <v>1924</v>
      </c>
      <c r="H33">
        <v>6509</v>
      </c>
      <c r="I33">
        <v>21.44</v>
      </c>
    </row>
    <row r="34" spans="1:9" x14ac:dyDescent="0.25">
      <c r="A34" t="s">
        <v>14</v>
      </c>
      <c r="B34" t="s">
        <v>54</v>
      </c>
      <c r="C34" t="s">
        <v>47</v>
      </c>
      <c r="D34">
        <v>0</v>
      </c>
      <c r="E34">
        <v>6611</v>
      </c>
      <c r="F34">
        <v>1813</v>
      </c>
      <c r="G34">
        <v>2349</v>
      </c>
      <c r="H34">
        <v>10773</v>
      </c>
      <c r="I34">
        <v>35.49</v>
      </c>
    </row>
    <row r="35" spans="1:9" x14ac:dyDescent="0.25">
      <c r="A35" t="s">
        <v>14</v>
      </c>
      <c r="B35" t="s">
        <v>55</v>
      </c>
      <c r="C35" t="s">
        <v>47</v>
      </c>
      <c r="D35">
        <v>0</v>
      </c>
      <c r="E35">
        <v>3425</v>
      </c>
      <c r="F35">
        <v>1175</v>
      </c>
      <c r="G35">
        <v>1961</v>
      </c>
      <c r="H35">
        <v>6561</v>
      </c>
      <c r="I35">
        <v>21.61</v>
      </c>
    </row>
    <row r="36" spans="1:9" x14ac:dyDescent="0.25">
      <c r="A36" t="s">
        <v>14</v>
      </c>
      <c r="B36" t="s">
        <v>56</v>
      </c>
      <c r="C36" t="s">
        <v>47</v>
      </c>
      <c r="D36">
        <v>0</v>
      </c>
      <c r="E36">
        <v>2949</v>
      </c>
      <c r="F36">
        <v>678</v>
      </c>
      <c r="G36">
        <v>1364</v>
      </c>
      <c r="H36">
        <v>4991</v>
      </c>
      <c r="I36">
        <v>16.440000000000001</v>
      </c>
    </row>
    <row r="37" spans="1:9" x14ac:dyDescent="0.25">
      <c r="A37" t="s">
        <v>14</v>
      </c>
      <c r="B37" t="s">
        <v>57</v>
      </c>
      <c r="C37" t="s">
        <v>47</v>
      </c>
      <c r="D37">
        <v>0</v>
      </c>
      <c r="E37">
        <v>922</v>
      </c>
      <c r="F37">
        <v>198</v>
      </c>
      <c r="G37">
        <v>404</v>
      </c>
      <c r="H37">
        <v>1524</v>
      </c>
      <c r="I37">
        <v>5.0199999999999996</v>
      </c>
    </row>
    <row r="38" spans="1:9" x14ac:dyDescent="0.25">
      <c r="A38" t="s">
        <v>58</v>
      </c>
      <c r="B38" t="s">
        <v>59</v>
      </c>
      <c r="C38" t="s">
        <v>47</v>
      </c>
      <c r="D38">
        <v>0</v>
      </c>
      <c r="E38">
        <v>38244</v>
      </c>
      <c r="F38">
        <v>10472</v>
      </c>
      <c r="G38">
        <v>14337</v>
      </c>
      <c r="H38">
        <v>63053</v>
      </c>
      <c r="I38">
        <v>60.94</v>
      </c>
    </row>
    <row r="39" spans="1:9" x14ac:dyDescent="0.25">
      <c r="A39" t="s">
        <v>58</v>
      </c>
      <c r="B39" t="s">
        <v>60</v>
      </c>
      <c r="C39" t="s">
        <v>47</v>
      </c>
      <c r="D39">
        <v>0</v>
      </c>
      <c r="E39">
        <v>1494</v>
      </c>
      <c r="F39">
        <v>323</v>
      </c>
      <c r="G39">
        <v>667</v>
      </c>
      <c r="H39">
        <v>2484</v>
      </c>
      <c r="I39">
        <v>2.4</v>
      </c>
    </row>
    <row r="40" spans="1:9" x14ac:dyDescent="0.25">
      <c r="A40" t="s">
        <v>58</v>
      </c>
      <c r="B40" t="s">
        <v>61</v>
      </c>
      <c r="C40" t="s">
        <v>47</v>
      </c>
      <c r="D40">
        <v>0</v>
      </c>
      <c r="E40">
        <v>18949</v>
      </c>
      <c r="F40">
        <v>5813</v>
      </c>
      <c r="G40">
        <v>10797</v>
      </c>
      <c r="H40">
        <v>35559</v>
      </c>
      <c r="I40">
        <v>34.369999999999997</v>
      </c>
    </row>
    <row r="41" spans="1:9" x14ac:dyDescent="0.25">
      <c r="A41" t="s">
        <v>58</v>
      </c>
      <c r="B41" t="s">
        <v>62</v>
      </c>
      <c r="C41" t="s">
        <v>47</v>
      </c>
      <c r="D41">
        <v>0</v>
      </c>
      <c r="E41">
        <v>1453</v>
      </c>
      <c r="F41">
        <v>282</v>
      </c>
      <c r="G41">
        <v>643</v>
      </c>
      <c r="H41">
        <v>2378</v>
      </c>
      <c r="I41">
        <v>2.2999999999999998</v>
      </c>
    </row>
    <row r="42" spans="1:9" x14ac:dyDescent="0.25">
      <c r="A42" t="s">
        <v>63</v>
      </c>
      <c r="B42" t="s">
        <v>64</v>
      </c>
      <c r="C42" t="s">
        <v>47</v>
      </c>
      <c r="D42">
        <v>0</v>
      </c>
      <c r="E42">
        <v>25081</v>
      </c>
      <c r="F42">
        <v>7762</v>
      </c>
      <c r="G42">
        <v>12668</v>
      </c>
      <c r="H42">
        <v>45511</v>
      </c>
      <c r="I42">
        <v>46.49</v>
      </c>
    </row>
    <row r="43" spans="1:9" x14ac:dyDescent="0.25">
      <c r="A43" t="s">
        <v>63</v>
      </c>
      <c r="B43" t="s">
        <v>65</v>
      </c>
      <c r="C43" t="s">
        <v>47</v>
      </c>
      <c r="D43">
        <v>0</v>
      </c>
      <c r="E43">
        <v>13094</v>
      </c>
      <c r="F43">
        <v>3144</v>
      </c>
      <c r="G43">
        <v>5279</v>
      </c>
      <c r="H43">
        <v>21517</v>
      </c>
      <c r="I43">
        <v>21.98</v>
      </c>
    </row>
    <row r="44" spans="1:9" x14ac:dyDescent="0.25">
      <c r="A44" t="s">
        <v>63</v>
      </c>
      <c r="B44" t="s">
        <v>66</v>
      </c>
      <c r="C44" t="s">
        <v>47</v>
      </c>
      <c r="D44">
        <v>0</v>
      </c>
      <c r="E44">
        <v>18757</v>
      </c>
      <c r="F44">
        <v>5304</v>
      </c>
      <c r="G44">
        <v>6815</v>
      </c>
      <c r="H44">
        <v>30876</v>
      </c>
      <c r="I44">
        <v>31.54</v>
      </c>
    </row>
    <row r="45" spans="1:9" x14ac:dyDescent="0.25">
      <c r="A45" t="s">
        <v>23</v>
      </c>
      <c r="B45" t="s">
        <v>67</v>
      </c>
      <c r="C45" t="s">
        <v>47</v>
      </c>
      <c r="D45">
        <v>0</v>
      </c>
      <c r="E45">
        <v>31513</v>
      </c>
      <c r="F45">
        <v>9003</v>
      </c>
      <c r="G45">
        <v>13040</v>
      </c>
      <c r="H45">
        <v>53556</v>
      </c>
      <c r="I45">
        <v>55.53</v>
      </c>
    </row>
    <row r="46" spans="1:9" x14ac:dyDescent="0.25">
      <c r="A46" t="s">
        <v>23</v>
      </c>
      <c r="B46" t="s">
        <v>68</v>
      </c>
      <c r="C46" t="s">
        <v>47</v>
      </c>
      <c r="D46">
        <v>0</v>
      </c>
      <c r="E46">
        <v>9691</v>
      </c>
      <c r="F46">
        <v>2904</v>
      </c>
      <c r="G46">
        <v>4530</v>
      </c>
      <c r="H46">
        <v>17125</v>
      </c>
      <c r="I46">
        <v>17.760000000000002</v>
      </c>
    </row>
    <row r="47" spans="1:9" x14ac:dyDescent="0.25">
      <c r="A47" t="s">
        <v>23</v>
      </c>
      <c r="B47" t="s">
        <v>69</v>
      </c>
      <c r="C47" t="s">
        <v>47</v>
      </c>
      <c r="D47">
        <v>0</v>
      </c>
      <c r="E47">
        <v>15026</v>
      </c>
      <c r="F47">
        <v>4037</v>
      </c>
      <c r="G47">
        <v>6696</v>
      </c>
      <c r="H47">
        <v>25759</v>
      </c>
      <c r="I47">
        <v>26.71</v>
      </c>
    </row>
    <row r="48" spans="1:9" x14ac:dyDescent="0.25">
      <c r="A48" t="s">
        <v>70</v>
      </c>
      <c r="B48" t="s">
        <v>71</v>
      </c>
      <c r="C48" t="s">
        <v>47</v>
      </c>
      <c r="D48">
        <v>0</v>
      </c>
      <c r="E48">
        <v>904</v>
      </c>
      <c r="F48">
        <v>268</v>
      </c>
      <c r="G48">
        <v>441</v>
      </c>
      <c r="H48">
        <v>1613</v>
      </c>
      <c r="I48">
        <v>29.05</v>
      </c>
    </row>
    <row r="49" spans="1:9" x14ac:dyDescent="0.25">
      <c r="A49" t="s">
        <v>70</v>
      </c>
      <c r="B49" t="s">
        <v>72</v>
      </c>
      <c r="C49" t="s">
        <v>47</v>
      </c>
      <c r="D49">
        <v>0</v>
      </c>
      <c r="E49">
        <v>567</v>
      </c>
      <c r="F49">
        <v>140</v>
      </c>
      <c r="G49">
        <v>223</v>
      </c>
      <c r="H49">
        <v>930</v>
      </c>
      <c r="I49">
        <v>16.75</v>
      </c>
    </row>
    <row r="50" spans="1:9" x14ac:dyDescent="0.25">
      <c r="A50" t="s">
        <v>70</v>
      </c>
      <c r="B50" t="s">
        <v>73</v>
      </c>
      <c r="C50" t="s">
        <v>47</v>
      </c>
      <c r="D50">
        <v>0</v>
      </c>
      <c r="E50">
        <v>1708</v>
      </c>
      <c r="F50">
        <v>514</v>
      </c>
      <c r="G50">
        <v>787</v>
      </c>
      <c r="H50">
        <v>3009</v>
      </c>
      <c r="I50">
        <v>54.2</v>
      </c>
    </row>
    <row r="52" spans="1:9" x14ac:dyDescent="0.25">
      <c r="G52" s="1" t="s">
        <v>74</v>
      </c>
      <c r="H52" s="1">
        <f>SUM(H2:H26)</f>
        <v>410773</v>
      </c>
      <c r="I52" s="2">
        <f>H52/H54</f>
        <v>0.46047584136528624</v>
      </c>
    </row>
    <row r="53" spans="1:9" x14ac:dyDescent="0.25">
      <c r="G53" s="3" t="s">
        <v>75</v>
      </c>
      <c r="H53" s="3">
        <f>SUM(H27:H50)</f>
        <v>481289</v>
      </c>
      <c r="I53" s="4">
        <f>H53/H54</f>
        <v>0.5395241586347137</v>
      </c>
    </row>
    <row r="54" spans="1:9" x14ac:dyDescent="0.25">
      <c r="G54" s="5" t="s">
        <v>76</v>
      </c>
      <c r="H54" s="5">
        <f>SUM(H2:H50)</f>
        <v>892062</v>
      </c>
      <c r="I54" s="6">
        <f>H54/H54</f>
        <v>1</v>
      </c>
    </row>
  </sheetData>
  <printOptions horizontalCentered="1" verticalCentered="1"/>
  <pageMargins left="0.25" right="0.25" top="0.75" bottom="0.75" header="0.3" footer="0.3"/>
  <pageSetup paperSize="3" scale="87" orientation="landscape" r:id="rId1"/>
  <ignoredErrors>
    <ignoredError sqref="H52:H53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CandidateSummaryResultsbyParty_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2022-08-24T14:47:11Z</cp:lastPrinted>
  <dcterms:created xsi:type="dcterms:W3CDTF">2022-08-24T14:34:36Z</dcterms:created>
  <dcterms:modified xsi:type="dcterms:W3CDTF">2022-08-24T14:47:35Z</dcterms:modified>
</cp:coreProperties>
</file>