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C2C044A-EBCE-49F3-A820-E9EA0F80D86F}" xr6:coauthVersionLast="47" xr6:coauthVersionMax="47" xr10:uidLastSave="{00000000-0000-0000-0000-000000000000}"/>
  <bookViews>
    <workbookView xWindow="-120" yWindow="-120" windowWidth="29040" windowHeight="15720" xr2:uid="{24446EAC-9E9E-4F28-8D40-5ACF7D361E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9" i="1" l="1"/>
  <c r="N40" i="1"/>
  <c r="G40" i="1"/>
  <c r="H40" i="1"/>
  <c r="I40" i="1"/>
  <c r="K40" i="1"/>
  <c r="M40" i="1"/>
  <c r="F40" i="1"/>
  <c r="N38" i="1"/>
  <c r="M38" i="1"/>
  <c r="N33" i="1"/>
  <c r="N16" i="1"/>
  <c r="I33" i="1"/>
  <c r="I16" i="1"/>
  <c r="K33" i="1"/>
  <c r="L33" i="1"/>
  <c r="M33" i="1"/>
  <c r="G33" i="1"/>
  <c r="H33" i="1"/>
  <c r="F33" i="1"/>
  <c r="G16" i="1"/>
  <c r="H16" i="1"/>
  <c r="K16" i="1"/>
  <c r="L16" i="1"/>
  <c r="M16" i="1"/>
  <c r="F16" i="1"/>
  <c r="P1" i="1"/>
</calcChain>
</file>

<file path=xl/sharedStrings.xml><?xml version="1.0" encoding="utf-8"?>
<sst xmlns="http://schemas.openxmlformats.org/spreadsheetml/2006/main" count="288" uniqueCount="37">
  <si>
    <t xml:space="preserve">2026年1月 </t>
  </si>
  <si>
    <t>種別</t>
  </si>
  <si>
    <t>本数</t>
  </si>
  <si>
    <t>再生数</t>
  </si>
  <si>
    <t>動画</t>
  </si>
  <si>
    <t>プレミア</t>
  </si>
  <si>
    <t>-</t>
  </si>
  <si>
    <t>ライブ</t>
  </si>
  <si>
    <t>総数</t>
  </si>
  <si>
    <t xml:space="preserve">2025年12月 </t>
  </si>
  <si>
    <t xml:space="preserve">2025年11月 </t>
  </si>
  <si>
    <t xml:space="preserve">2025年10月 </t>
  </si>
  <si>
    <t xml:space="preserve">2025年9月 </t>
  </si>
  <si>
    <t xml:space="preserve">2025年8月 </t>
  </si>
  <si>
    <t xml:space="preserve">2025年7月 </t>
  </si>
  <si>
    <t xml:space="preserve">2025年6月 </t>
  </si>
  <si>
    <t xml:space="preserve">2025年5月 </t>
  </si>
  <si>
    <t xml:space="preserve">2025年4月 </t>
  </si>
  <si>
    <t xml:space="preserve">2025年3月 </t>
  </si>
  <si>
    <t xml:space="preserve">2025年2月 </t>
  </si>
  <si>
    <t xml:space="preserve">2025年1月 </t>
  </si>
  <si>
    <t xml:space="preserve">2024年12月 </t>
  </si>
  <si>
    <t xml:space="preserve">2024年11月 </t>
  </si>
  <si>
    <t xml:space="preserve">2024年10月 </t>
  </si>
  <si>
    <t xml:space="preserve">2024年9月 </t>
  </si>
  <si>
    <t xml:space="preserve">2024年8月 </t>
  </si>
  <si>
    <t xml:space="preserve">2024年7月 </t>
  </si>
  <si>
    <t xml:space="preserve">2024年6月 </t>
  </si>
  <si>
    <t xml:space="preserve">2024年5月 </t>
  </si>
  <si>
    <t xml:space="preserve">2024年4月 </t>
  </si>
  <si>
    <t xml:space="preserve">2024年3月 </t>
  </si>
  <si>
    <t xml:space="preserve">2024年2月 </t>
  </si>
  <si>
    <t xml:space="preserve">2024年1月 </t>
  </si>
  <si>
    <t>Short</t>
  </si>
  <si>
    <t>Video</t>
  </si>
  <si>
    <t>Live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</si>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</sst>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#,##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/>
    <xf numFmtId="3" fontId="0" fillId="0" borderId="0" xfId="0" applyNumberFormat="1" applyAlignment="1">
      <alignment vertical="center" wrapText="1"/>
    </xf>
    <xf numFmtId="0" fontId="1" fillId="0" borderId="0" xfId="0" applyFont="1"/>
    <xf numFmtId="170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vstats.jp/channels/1:UC61iJVuFVS4YsnPkZe5EmXg/2025-6" TargetMode="External"/><Relationship Id="rId13" Type="http://schemas.openxmlformats.org/officeDocument/2006/relationships/hyperlink" Target="https://www.vstats.jp/channels/1:UC61iJVuFVS4YsnPkZe5EmXg/2025-1" TargetMode="External"/><Relationship Id="rId18" Type="http://schemas.openxmlformats.org/officeDocument/2006/relationships/hyperlink" Target="https://www.vstats.jp/channels/1:UC61iJVuFVS4YsnPkZe5EmXg/2024-8" TargetMode="External"/><Relationship Id="rId3" Type="http://schemas.openxmlformats.org/officeDocument/2006/relationships/hyperlink" Target="https://www.vstats.jp/channels/1:UC61iJVuFVS4YsnPkZe5EmXg/2025-11" TargetMode="External"/><Relationship Id="rId21" Type="http://schemas.openxmlformats.org/officeDocument/2006/relationships/hyperlink" Target="https://www.vstats.jp/channels/1:UC61iJVuFVS4YsnPkZe5EmXg/2024-5" TargetMode="External"/><Relationship Id="rId7" Type="http://schemas.openxmlformats.org/officeDocument/2006/relationships/hyperlink" Target="https://www.vstats.jp/channels/1:UC61iJVuFVS4YsnPkZe5EmXg/2025-7" TargetMode="External"/><Relationship Id="rId12" Type="http://schemas.openxmlformats.org/officeDocument/2006/relationships/hyperlink" Target="https://www.vstats.jp/channels/1:UC61iJVuFVS4YsnPkZe5EmXg/2025-2" TargetMode="External"/><Relationship Id="rId17" Type="http://schemas.openxmlformats.org/officeDocument/2006/relationships/hyperlink" Target="https://www.vstats.jp/channels/1:UC61iJVuFVS4YsnPkZe5EmXg/2024-9" TargetMode="External"/><Relationship Id="rId25" Type="http://schemas.openxmlformats.org/officeDocument/2006/relationships/hyperlink" Target="https://www.vstats.jp/channels/1:UC61iJVuFVS4YsnPkZe5EmXg/2024-1" TargetMode="External"/><Relationship Id="rId2" Type="http://schemas.openxmlformats.org/officeDocument/2006/relationships/hyperlink" Target="https://www.vstats.jp/channels/1:UC61iJVuFVS4YsnPkZe5EmXg/2025-12" TargetMode="External"/><Relationship Id="rId16" Type="http://schemas.openxmlformats.org/officeDocument/2006/relationships/hyperlink" Target="https://www.vstats.jp/channels/1:UC61iJVuFVS4YsnPkZe5EmXg/2024-10" TargetMode="External"/><Relationship Id="rId20" Type="http://schemas.openxmlformats.org/officeDocument/2006/relationships/hyperlink" Target="https://www.vstats.jp/channels/1:UC61iJVuFVS4YsnPkZe5EmXg/2024-6" TargetMode="External"/><Relationship Id="rId1" Type="http://schemas.openxmlformats.org/officeDocument/2006/relationships/hyperlink" Target="https://www.vstats.jp/channels/1:UC61iJVuFVS4YsnPkZe5EmXg/2026-1" TargetMode="External"/><Relationship Id="rId6" Type="http://schemas.openxmlformats.org/officeDocument/2006/relationships/hyperlink" Target="https://www.vstats.jp/channels/1:UC61iJVuFVS4YsnPkZe5EmXg/2025-8" TargetMode="External"/><Relationship Id="rId11" Type="http://schemas.openxmlformats.org/officeDocument/2006/relationships/hyperlink" Target="https://www.vstats.jp/channels/1:UC61iJVuFVS4YsnPkZe5EmXg/2025-3" TargetMode="External"/><Relationship Id="rId24" Type="http://schemas.openxmlformats.org/officeDocument/2006/relationships/hyperlink" Target="https://www.vstats.jp/channels/1:UC61iJVuFVS4YsnPkZe5EmXg/2024-2" TargetMode="External"/><Relationship Id="rId5" Type="http://schemas.openxmlformats.org/officeDocument/2006/relationships/hyperlink" Target="https://www.vstats.jp/channels/1:UC61iJVuFVS4YsnPkZe5EmXg/2025-9" TargetMode="External"/><Relationship Id="rId15" Type="http://schemas.openxmlformats.org/officeDocument/2006/relationships/hyperlink" Target="https://www.vstats.jp/channels/1:UC61iJVuFVS4YsnPkZe5EmXg/2024-11" TargetMode="External"/><Relationship Id="rId23" Type="http://schemas.openxmlformats.org/officeDocument/2006/relationships/hyperlink" Target="https://www.vstats.jp/channels/1:UC61iJVuFVS4YsnPkZe5EmXg/2024-3" TargetMode="External"/><Relationship Id="rId10" Type="http://schemas.openxmlformats.org/officeDocument/2006/relationships/hyperlink" Target="https://www.vstats.jp/channels/1:UC61iJVuFVS4YsnPkZe5EmXg/2025-4" TargetMode="External"/><Relationship Id="rId19" Type="http://schemas.openxmlformats.org/officeDocument/2006/relationships/hyperlink" Target="https://www.vstats.jp/channels/1:UC61iJVuFVS4YsnPkZe5EmXg/2024-7" TargetMode="External"/><Relationship Id="rId4" Type="http://schemas.openxmlformats.org/officeDocument/2006/relationships/hyperlink" Target="https://www.vstats.jp/channels/1:UC61iJVuFVS4YsnPkZe5EmXg/2025-10" TargetMode="External"/><Relationship Id="rId9" Type="http://schemas.openxmlformats.org/officeDocument/2006/relationships/hyperlink" Target="https://www.vstats.jp/channels/1:UC61iJVuFVS4YsnPkZe5EmXg/2025-5" TargetMode="External"/><Relationship Id="rId14" Type="http://schemas.openxmlformats.org/officeDocument/2006/relationships/hyperlink" Target="https://www.vstats.jp/channels/1:UC61iJVuFVS4YsnPkZe5EmXg/2024-12" TargetMode="External"/><Relationship Id="rId22" Type="http://schemas.openxmlformats.org/officeDocument/2006/relationships/hyperlink" Target="https://www.vstats.jp/channels/1:UC61iJVuFVS4YsnPkZe5EmXg/2024-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176D4-BC45-4126-9D50-A685272E44FE}">
  <dimension ref="A1:P168"/>
  <sheetViews>
    <sheetView tabSelected="1" workbookViewId="0">
      <selection activeCell="P38" sqref="P38"/>
    </sheetView>
  </sheetViews>
  <sheetFormatPr defaultRowHeight="15" x14ac:dyDescent="0.25"/>
  <cols>
    <col min="1" max="1" width="12" bestFit="1" customWidth="1"/>
    <col min="3" max="3" width="10.140625" bestFit="1" customWidth="1"/>
    <col min="6" max="6" width="10.140625" bestFit="1" customWidth="1"/>
    <col min="7" max="8" width="9.28515625" bestFit="1" customWidth="1"/>
    <col min="9" max="9" width="10.140625" bestFit="1" customWidth="1"/>
    <col min="11" max="11" width="11.140625" bestFit="1" customWidth="1"/>
    <col min="12" max="12" width="9.28515625" bestFit="1" customWidth="1"/>
    <col min="13" max="13" width="10.140625" bestFit="1" customWidth="1"/>
    <col min="14" max="14" width="11.140625" bestFit="1" customWidth="1"/>
  </cols>
  <sheetData>
    <row r="1" spans="1:16" x14ac:dyDescent="0.25">
      <c r="A1" s="1" t="s">
        <v>0</v>
      </c>
      <c r="F1">
        <v>2025</v>
      </c>
      <c r="K1">
        <v>2024</v>
      </c>
      <c r="P1">
        <f ca="1">IF((OFFSET($B$4, (ROW(B15)-3)*6, 0))="-",0,(OFFSET($B$4, (ROW(B15)-3)*6, 0)))</f>
        <v>0</v>
      </c>
    </row>
    <row r="2" spans="1:16" x14ac:dyDescent="0.25">
      <c r="A2" s="2" t="s">
        <v>1</v>
      </c>
      <c r="B2" s="2" t="s">
        <v>2</v>
      </c>
      <c r="C2" s="2" t="s">
        <v>3</v>
      </c>
      <c r="F2" s="2" t="s">
        <v>33</v>
      </c>
      <c r="G2" s="2" t="s">
        <v>34</v>
      </c>
      <c r="H2" s="2" t="s">
        <v>35</v>
      </c>
      <c r="K2" s="2" t="s">
        <v>33</v>
      </c>
      <c r="L2" s="2" t="s">
        <v>34</v>
      </c>
      <c r="M2" s="2" t="s">
        <v>35</v>
      </c>
    </row>
    <row r="3" spans="1:16" x14ac:dyDescent="0.25">
      <c r="A3" s="2" t="s">
        <v>4</v>
      </c>
      <c r="B3" s="3">
        <v>2</v>
      </c>
      <c r="C3" s="5">
        <v>25590</v>
      </c>
      <c r="F3">
        <v>13</v>
      </c>
      <c r="G3">
        <v>0</v>
      </c>
      <c r="H3">
        <v>0</v>
      </c>
      <c r="K3">
        <v>12</v>
      </c>
      <c r="L3">
        <v>0</v>
      </c>
      <c r="M3">
        <v>1</v>
      </c>
    </row>
    <row r="4" spans="1:16" ht="30" x14ac:dyDescent="0.25">
      <c r="A4" s="2" t="s">
        <v>5</v>
      </c>
      <c r="B4" s="3" t="s">
        <v>6</v>
      </c>
      <c r="C4" s="3" t="s">
        <v>6</v>
      </c>
      <c r="F4">
        <v>7</v>
      </c>
      <c r="G4">
        <v>3</v>
      </c>
      <c r="H4">
        <v>2</v>
      </c>
      <c r="K4">
        <v>12</v>
      </c>
      <c r="L4">
        <v>0</v>
      </c>
      <c r="M4">
        <v>3</v>
      </c>
    </row>
    <row r="5" spans="1:16" x14ac:dyDescent="0.25">
      <c r="A5" s="2" t="s">
        <v>7</v>
      </c>
      <c r="B5" s="3" t="s">
        <v>6</v>
      </c>
      <c r="C5" s="3" t="s">
        <v>6</v>
      </c>
      <c r="F5">
        <v>18</v>
      </c>
      <c r="G5">
        <v>0</v>
      </c>
      <c r="H5">
        <v>2</v>
      </c>
      <c r="K5">
        <v>11</v>
      </c>
      <c r="L5">
        <v>0</v>
      </c>
      <c r="M5">
        <v>5</v>
      </c>
    </row>
    <row r="6" spans="1:16" x14ac:dyDescent="0.25">
      <c r="A6" s="2" t="s">
        <v>8</v>
      </c>
      <c r="B6" s="3">
        <v>2</v>
      </c>
      <c r="C6" s="5">
        <v>25590</v>
      </c>
      <c r="F6">
        <v>5</v>
      </c>
      <c r="G6">
        <v>0</v>
      </c>
      <c r="H6">
        <v>8</v>
      </c>
      <c r="K6">
        <v>10</v>
      </c>
      <c r="L6">
        <v>0</v>
      </c>
      <c r="M6">
        <v>3</v>
      </c>
    </row>
    <row r="7" spans="1:16" x14ac:dyDescent="0.25">
      <c r="A7" s="1" t="s">
        <v>9</v>
      </c>
      <c r="F7">
        <v>22</v>
      </c>
      <c r="G7">
        <v>0</v>
      </c>
      <c r="H7">
        <v>9</v>
      </c>
      <c r="K7">
        <v>11</v>
      </c>
      <c r="L7">
        <v>0</v>
      </c>
      <c r="M7">
        <v>0</v>
      </c>
    </row>
    <row r="8" spans="1:16" x14ac:dyDescent="0.25">
      <c r="A8" s="2" t="s">
        <v>1</v>
      </c>
      <c r="B8" s="2" t="s">
        <v>2</v>
      </c>
      <c r="C8" s="2" t="s">
        <v>3</v>
      </c>
      <c r="F8">
        <v>11</v>
      </c>
      <c r="G8">
        <v>0</v>
      </c>
      <c r="H8">
        <v>0</v>
      </c>
      <c r="K8">
        <v>10</v>
      </c>
      <c r="L8">
        <v>0</v>
      </c>
      <c r="M8">
        <v>0</v>
      </c>
    </row>
    <row r="9" spans="1:16" x14ac:dyDescent="0.25">
      <c r="A9" s="2" t="s">
        <v>4</v>
      </c>
      <c r="B9" s="3">
        <v>13</v>
      </c>
      <c r="C9" s="5">
        <v>1170736</v>
      </c>
      <c r="F9">
        <v>13</v>
      </c>
      <c r="G9">
        <v>0</v>
      </c>
      <c r="H9">
        <v>0</v>
      </c>
      <c r="K9">
        <v>8</v>
      </c>
      <c r="L9">
        <v>0</v>
      </c>
      <c r="M9">
        <v>2</v>
      </c>
    </row>
    <row r="10" spans="1:16" ht="30" x14ac:dyDescent="0.25">
      <c r="A10" s="2" t="s">
        <v>5</v>
      </c>
      <c r="B10" s="3" t="s">
        <v>6</v>
      </c>
      <c r="C10" s="3" t="s">
        <v>6</v>
      </c>
      <c r="F10">
        <v>10</v>
      </c>
      <c r="G10">
        <v>0</v>
      </c>
      <c r="H10">
        <v>0</v>
      </c>
      <c r="K10">
        <v>10</v>
      </c>
      <c r="L10">
        <v>0</v>
      </c>
      <c r="M10">
        <v>3</v>
      </c>
    </row>
    <row r="11" spans="1:16" x14ac:dyDescent="0.25">
      <c r="A11" s="2" t="s">
        <v>7</v>
      </c>
      <c r="B11" s="3" t="s">
        <v>6</v>
      </c>
      <c r="C11" s="3" t="s">
        <v>6</v>
      </c>
      <c r="F11">
        <v>9</v>
      </c>
      <c r="G11">
        <v>0</v>
      </c>
      <c r="H11">
        <v>0</v>
      </c>
      <c r="K11">
        <v>10</v>
      </c>
      <c r="L11">
        <v>0</v>
      </c>
      <c r="M11">
        <v>0</v>
      </c>
    </row>
    <row r="12" spans="1:16" x14ac:dyDescent="0.25">
      <c r="A12" s="2" t="s">
        <v>8</v>
      </c>
      <c r="B12" s="3">
        <v>13</v>
      </c>
      <c r="C12" s="5">
        <v>1170736</v>
      </c>
      <c r="F12">
        <v>9</v>
      </c>
      <c r="G12">
        <v>0</v>
      </c>
      <c r="H12">
        <v>3</v>
      </c>
      <c r="K12">
        <v>2</v>
      </c>
      <c r="L12">
        <v>0</v>
      </c>
      <c r="M12">
        <v>0</v>
      </c>
    </row>
    <row r="13" spans="1:16" x14ac:dyDescent="0.25">
      <c r="A13" s="1" t="s">
        <v>10</v>
      </c>
      <c r="F13">
        <v>10</v>
      </c>
      <c r="G13">
        <v>0</v>
      </c>
      <c r="H13">
        <v>0</v>
      </c>
      <c r="K13">
        <v>2</v>
      </c>
      <c r="L13">
        <v>0</v>
      </c>
      <c r="M13">
        <v>0</v>
      </c>
    </row>
    <row r="14" spans="1:16" x14ac:dyDescent="0.25">
      <c r="A14" s="2" t="s">
        <v>1</v>
      </c>
      <c r="B14" s="2" t="s">
        <v>2</v>
      </c>
      <c r="C14" s="2" t="s">
        <v>3</v>
      </c>
      <c r="F14">
        <v>11</v>
      </c>
      <c r="G14">
        <v>0</v>
      </c>
      <c r="H14">
        <v>0</v>
      </c>
      <c r="K14">
        <v>29</v>
      </c>
      <c r="L14">
        <v>0</v>
      </c>
      <c r="M14">
        <v>2</v>
      </c>
    </row>
    <row r="15" spans="1:16" x14ac:dyDescent="0.25">
      <c r="A15" s="2" t="s">
        <v>4</v>
      </c>
      <c r="B15" s="3">
        <v>7</v>
      </c>
      <c r="C15" s="5">
        <v>558008</v>
      </c>
    </row>
    <row r="16" spans="1:16" x14ac:dyDescent="0.25">
      <c r="A16" s="2" t="s">
        <v>5</v>
      </c>
      <c r="B16" s="3">
        <v>3</v>
      </c>
      <c r="C16" s="5">
        <v>222194</v>
      </c>
      <c r="E16" s="6" t="s">
        <v>36</v>
      </c>
      <c r="F16">
        <f>SUM(F3:F14)</f>
        <v>138</v>
      </c>
      <c r="G16">
        <f t="shared" ref="G16:M16" si="0">SUM(G3:G14)</f>
        <v>3</v>
      </c>
      <c r="H16">
        <f t="shared" si="0"/>
        <v>24</v>
      </c>
      <c r="I16">
        <f>SUM(F16:H16)</f>
        <v>165</v>
      </c>
      <c r="K16">
        <f t="shared" si="0"/>
        <v>127</v>
      </c>
      <c r="L16">
        <f t="shared" si="0"/>
        <v>0</v>
      </c>
      <c r="M16">
        <f t="shared" si="0"/>
        <v>19</v>
      </c>
      <c r="N16">
        <f>SUM(K16:M16)</f>
        <v>146</v>
      </c>
    </row>
    <row r="17" spans="1:13" x14ac:dyDescent="0.25">
      <c r="A17" s="2" t="s">
        <v>7</v>
      </c>
      <c r="B17" s="3">
        <v>2</v>
      </c>
      <c r="C17" s="5">
        <v>11721</v>
      </c>
    </row>
    <row r="18" spans="1:13" x14ac:dyDescent="0.25">
      <c r="A18" s="2" t="s">
        <v>8</v>
      </c>
      <c r="B18" s="3">
        <v>12</v>
      </c>
      <c r="C18" s="5">
        <v>791923</v>
      </c>
      <c r="F18">
        <v>2025</v>
      </c>
      <c r="K18">
        <v>2024</v>
      </c>
    </row>
    <row r="19" spans="1:13" x14ac:dyDescent="0.25">
      <c r="A19" s="1" t="s">
        <v>11</v>
      </c>
      <c r="F19" s="2" t="s">
        <v>33</v>
      </c>
      <c r="G19" s="2" t="s">
        <v>34</v>
      </c>
      <c r="H19" s="2" t="s">
        <v>35</v>
      </c>
      <c r="K19" s="2" t="s">
        <v>33</v>
      </c>
      <c r="L19" s="2" t="s">
        <v>34</v>
      </c>
      <c r="M19" s="2" t="s">
        <v>35</v>
      </c>
    </row>
    <row r="20" spans="1:13" x14ac:dyDescent="0.25">
      <c r="A20" s="2" t="s">
        <v>1</v>
      </c>
      <c r="B20" s="2" t="s">
        <v>2</v>
      </c>
      <c r="C20" s="2" t="s">
        <v>3</v>
      </c>
      <c r="F20">
        <v>1170736</v>
      </c>
      <c r="G20">
        <v>0</v>
      </c>
      <c r="H20">
        <v>0</v>
      </c>
      <c r="K20">
        <v>4139628</v>
      </c>
      <c r="L20">
        <v>0</v>
      </c>
      <c r="M20">
        <v>14211</v>
      </c>
    </row>
    <row r="21" spans="1:13" x14ac:dyDescent="0.25">
      <c r="A21" s="2" t="s">
        <v>4</v>
      </c>
      <c r="B21" s="3">
        <v>18</v>
      </c>
      <c r="C21" s="5">
        <v>7875917</v>
      </c>
      <c r="F21">
        <v>558008</v>
      </c>
      <c r="G21">
        <v>222194</v>
      </c>
      <c r="H21">
        <v>11721</v>
      </c>
      <c r="K21">
        <v>2750446</v>
      </c>
      <c r="L21">
        <v>0</v>
      </c>
      <c r="M21">
        <v>276038</v>
      </c>
    </row>
    <row r="22" spans="1:13" ht="30" x14ac:dyDescent="0.25">
      <c r="A22" s="2" t="s">
        <v>5</v>
      </c>
      <c r="B22" s="3" t="s">
        <v>6</v>
      </c>
      <c r="C22" s="3" t="s">
        <v>6</v>
      </c>
      <c r="F22">
        <v>7875917</v>
      </c>
      <c r="G22">
        <v>0</v>
      </c>
      <c r="H22">
        <v>12665</v>
      </c>
      <c r="K22">
        <v>5568502</v>
      </c>
      <c r="L22">
        <v>0</v>
      </c>
      <c r="M22">
        <v>42451</v>
      </c>
    </row>
    <row r="23" spans="1:13" x14ac:dyDescent="0.25">
      <c r="A23" s="2" t="s">
        <v>7</v>
      </c>
      <c r="B23" s="3">
        <v>2</v>
      </c>
      <c r="C23" s="5">
        <v>12665</v>
      </c>
      <c r="F23">
        <v>832812</v>
      </c>
      <c r="G23">
        <v>0</v>
      </c>
      <c r="H23">
        <v>59194</v>
      </c>
      <c r="K23">
        <v>3470452</v>
      </c>
      <c r="L23">
        <v>0</v>
      </c>
      <c r="M23">
        <v>35321</v>
      </c>
    </row>
    <row r="24" spans="1:13" x14ac:dyDescent="0.25">
      <c r="A24" s="2" t="s">
        <v>8</v>
      </c>
      <c r="B24" s="3">
        <v>20</v>
      </c>
      <c r="C24" s="5">
        <v>7888582</v>
      </c>
      <c r="F24">
        <v>7023843</v>
      </c>
      <c r="G24">
        <v>0</v>
      </c>
      <c r="H24">
        <v>37530</v>
      </c>
      <c r="K24">
        <v>21982583</v>
      </c>
      <c r="L24">
        <v>0</v>
      </c>
      <c r="M24">
        <v>0</v>
      </c>
    </row>
    <row r="25" spans="1:13" x14ac:dyDescent="0.25">
      <c r="A25" s="1" t="s">
        <v>12</v>
      </c>
      <c r="F25">
        <v>888434</v>
      </c>
      <c r="G25">
        <v>0</v>
      </c>
      <c r="H25">
        <v>0</v>
      </c>
      <c r="K25">
        <v>11536984</v>
      </c>
      <c r="L25">
        <v>0</v>
      </c>
      <c r="M25">
        <v>0</v>
      </c>
    </row>
    <row r="26" spans="1:13" x14ac:dyDescent="0.25">
      <c r="A26" s="2" t="s">
        <v>1</v>
      </c>
      <c r="B26" s="2" t="s">
        <v>2</v>
      </c>
      <c r="C26" s="2" t="s">
        <v>3</v>
      </c>
      <c r="F26">
        <v>7700228</v>
      </c>
      <c r="G26">
        <v>0</v>
      </c>
      <c r="H26">
        <v>0</v>
      </c>
      <c r="K26">
        <v>3881531</v>
      </c>
      <c r="L26">
        <v>0</v>
      </c>
      <c r="M26">
        <v>31782</v>
      </c>
    </row>
    <row r="27" spans="1:13" x14ac:dyDescent="0.25">
      <c r="A27" s="2" t="s">
        <v>4</v>
      </c>
      <c r="B27" s="3">
        <v>5</v>
      </c>
      <c r="C27" s="5">
        <v>832812</v>
      </c>
      <c r="F27">
        <v>983250</v>
      </c>
      <c r="G27">
        <v>0</v>
      </c>
      <c r="H27">
        <v>0</v>
      </c>
      <c r="K27">
        <v>31263641</v>
      </c>
      <c r="L27">
        <v>0</v>
      </c>
      <c r="M27">
        <v>58376</v>
      </c>
    </row>
    <row r="28" spans="1:13" ht="30" x14ac:dyDescent="0.25">
      <c r="A28" s="2" t="s">
        <v>5</v>
      </c>
      <c r="B28" s="3" t="s">
        <v>6</v>
      </c>
      <c r="C28" s="3" t="s">
        <v>6</v>
      </c>
      <c r="F28">
        <v>1243191</v>
      </c>
      <c r="G28">
        <v>0</v>
      </c>
      <c r="H28">
        <v>0</v>
      </c>
      <c r="K28">
        <v>2304633</v>
      </c>
      <c r="L28">
        <v>0</v>
      </c>
      <c r="M28">
        <v>0</v>
      </c>
    </row>
    <row r="29" spans="1:13" x14ac:dyDescent="0.25">
      <c r="A29" s="2" t="s">
        <v>7</v>
      </c>
      <c r="B29" s="3">
        <v>8</v>
      </c>
      <c r="C29" s="5">
        <v>59194</v>
      </c>
      <c r="F29">
        <v>1380825</v>
      </c>
      <c r="G29">
        <v>0</v>
      </c>
      <c r="H29">
        <v>27304</v>
      </c>
      <c r="K29">
        <v>439091</v>
      </c>
      <c r="L29">
        <v>0</v>
      </c>
      <c r="M29">
        <v>0</v>
      </c>
    </row>
    <row r="30" spans="1:13" x14ac:dyDescent="0.25">
      <c r="A30" s="2" t="s">
        <v>8</v>
      </c>
      <c r="B30" s="3">
        <v>13</v>
      </c>
      <c r="C30" s="5">
        <v>892006</v>
      </c>
      <c r="F30">
        <v>1383176</v>
      </c>
      <c r="G30">
        <v>0</v>
      </c>
      <c r="H30">
        <v>0</v>
      </c>
      <c r="K30">
        <v>394542</v>
      </c>
      <c r="L30">
        <v>0</v>
      </c>
      <c r="M30">
        <v>0</v>
      </c>
    </row>
    <row r="31" spans="1:13" x14ac:dyDescent="0.25">
      <c r="A31" s="1" t="s">
        <v>13</v>
      </c>
      <c r="F31">
        <v>1823299</v>
      </c>
      <c r="G31">
        <v>0</v>
      </c>
      <c r="H31">
        <v>0</v>
      </c>
      <c r="K31">
        <v>31282571</v>
      </c>
      <c r="L31">
        <v>0</v>
      </c>
      <c r="M31">
        <v>48343</v>
      </c>
    </row>
    <row r="32" spans="1:13" x14ac:dyDescent="0.25">
      <c r="A32" s="2" t="s">
        <v>1</v>
      </c>
      <c r="B32" s="2" t="s">
        <v>2</v>
      </c>
      <c r="C32" s="2" t="s">
        <v>3</v>
      </c>
    </row>
    <row r="33" spans="1:14" x14ac:dyDescent="0.25">
      <c r="A33" s="2" t="s">
        <v>4</v>
      </c>
      <c r="B33" s="3">
        <v>22</v>
      </c>
      <c r="C33" s="5">
        <v>7023843</v>
      </c>
      <c r="E33" t="s">
        <v>36</v>
      </c>
      <c r="F33" s="4">
        <f>SUM(F20:F31)</f>
        <v>32863719</v>
      </c>
      <c r="G33" s="4">
        <f t="shared" ref="G33:M33" si="1">SUM(G20:G31)</f>
        <v>222194</v>
      </c>
      <c r="H33" s="4">
        <f t="shared" si="1"/>
        <v>148414</v>
      </c>
      <c r="I33" s="4">
        <f>SUM(F33:H33)</f>
        <v>33234327</v>
      </c>
      <c r="J33" s="4"/>
      <c r="K33" s="4">
        <f>SUM(K20:K31)</f>
        <v>119014604</v>
      </c>
      <c r="L33" s="4">
        <f t="shared" si="1"/>
        <v>0</v>
      </c>
      <c r="M33" s="4">
        <f t="shared" si="1"/>
        <v>506522</v>
      </c>
      <c r="N33" s="4">
        <f>SUM(K33:M33)</f>
        <v>119521126</v>
      </c>
    </row>
    <row r="34" spans="1:14" ht="30" x14ac:dyDescent="0.25">
      <c r="A34" s="2" t="s">
        <v>5</v>
      </c>
      <c r="B34" s="3" t="s">
        <v>6</v>
      </c>
      <c r="C34" s="3" t="s">
        <v>6</v>
      </c>
    </row>
    <row r="35" spans="1:14" x14ac:dyDescent="0.25">
      <c r="A35" s="2" t="s">
        <v>7</v>
      </c>
      <c r="B35" s="3">
        <v>9</v>
      </c>
      <c r="C35" s="5">
        <v>37530</v>
      </c>
    </row>
    <row r="36" spans="1:14" x14ac:dyDescent="0.25">
      <c r="A36" s="2" t="s">
        <v>8</v>
      </c>
      <c r="B36" s="3">
        <v>31</v>
      </c>
      <c r="C36" s="5">
        <v>7061373</v>
      </c>
    </row>
    <row r="37" spans="1:14" x14ac:dyDescent="0.25">
      <c r="A37" s="1" t="s">
        <v>14</v>
      </c>
    </row>
    <row r="38" spans="1:14" x14ac:dyDescent="0.25">
      <c r="A38" s="2" t="s">
        <v>1</v>
      </c>
      <c r="B38" s="2" t="s">
        <v>2</v>
      </c>
      <c r="C38" s="2" t="s">
        <v>3</v>
      </c>
      <c r="M38" s="7">
        <f>((K33-F33)/K33)*100</f>
        <v>72.386818175692127</v>
      </c>
      <c r="N38" s="7">
        <f>((N33-I33)/N33)*100</f>
        <v>72.193763469062361</v>
      </c>
    </row>
    <row r="39" spans="1:14" x14ac:dyDescent="0.25">
      <c r="A39" s="2" t="s">
        <v>4</v>
      </c>
      <c r="B39" s="3">
        <v>11</v>
      </c>
      <c r="C39" s="5">
        <v>888434</v>
      </c>
      <c r="M39" s="7">
        <f>((M33-H33)/M33)*100</f>
        <v>70.699397064688213</v>
      </c>
      <c r="N39" s="7"/>
    </row>
    <row r="40" spans="1:14" ht="30" x14ac:dyDescent="0.25">
      <c r="A40" s="2" t="s">
        <v>5</v>
      </c>
      <c r="B40" s="3" t="s">
        <v>6</v>
      </c>
      <c r="C40" s="3" t="s">
        <v>6</v>
      </c>
      <c r="F40" s="4">
        <f>F33/F16</f>
        <v>238142.89130434784</v>
      </c>
      <c r="G40" s="4">
        <f t="shared" ref="G40:N40" si="2">G33/G16</f>
        <v>74064.666666666672</v>
      </c>
      <c r="H40" s="4">
        <f t="shared" si="2"/>
        <v>6183.916666666667</v>
      </c>
      <c r="I40" s="4">
        <f t="shared" si="2"/>
        <v>201420.16363636364</v>
      </c>
      <c r="J40" s="4"/>
      <c r="K40" s="4">
        <f t="shared" si="2"/>
        <v>937122.86614173232</v>
      </c>
      <c r="L40" s="4">
        <v>0</v>
      </c>
      <c r="M40" s="4">
        <f t="shared" si="2"/>
        <v>26659.052631578947</v>
      </c>
      <c r="N40" s="4">
        <f t="shared" si="2"/>
        <v>818637.84931506845</v>
      </c>
    </row>
    <row r="41" spans="1:14" x14ac:dyDescent="0.25">
      <c r="A41" s="2" t="s">
        <v>7</v>
      </c>
      <c r="B41" s="3" t="s">
        <v>6</v>
      </c>
      <c r="C41" s="3" t="s">
        <v>6</v>
      </c>
    </row>
    <row r="42" spans="1:14" x14ac:dyDescent="0.25">
      <c r="A42" s="2" t="s">
        <v>8</v>
      </c>
      <c r="B42" s="3">
        <v>11</v>
      </c>
      <c r="C42" s="5">
        <v>888434</v>
      </c>
    </row>
    <row r="43" spans="1:14" x14ac:dyDescent="0.25">
      <c r="A43" s="1" t="s">
        <v>15</v>
      </c>
    </row>
    <row r="44" spans="1:14" x14ac:dyDescent="0.25">
      <c r="A44" s="2" t="s">
        <v>1</v>
      </c>
      <c r="B44" s="2" t="s">
        <v>2</v>
      </c>
      <c r="C44" s="2" t="s">
        <v>3</v>
      </c>
    </row>
    <row r="45" spans="1:14" x14ac:dyDescent="0.25">
      <c r="A45" s="2" t="s">
        <v>4</v>
      </c>
      <c r="B45" s="3">
        <v>13</v>
      </c>
      <c r="C45" s="5">
        <v>7700228</v>
      </c>
    </row>
    <row r="46" spans="1:14" ht="30" x14ac:dyDescent="0.25">
      <c r="A46" s="2" t="s">
        <v>5</v>
      </c>
      <c r="B46" s="3" t="s">
        <v>6</v>
      </c>
      <c r="C46" s="3" t="s">
        <v>6</v>
      </c>
    </row>
    <row r="47" spans="1:14" x14ac:dyDescent="0.25">
      <c r="A47" s="2" t="s">
        <v>7</v>
      </c>
      <c r="B47" s="3" t="s">
        <v>6</v>
      </c>
      <c r="C47" s="3" t="s">
        <v>6</v>
      </c>
    </row>
    <row r="48" spans="1:14" x14ac:dyDescent="0.25">
      <c r="A48" s="2" t="s">
        <v>8</v>
      </c>
      <c r="B48" s="3">
        <v>13</v>
      </c>
      <c r="C48" s="5">
        <v>7700228</v>
      </c>
    </row>
    <row r="49" spans="1:3" x14ac:dyDescent="0.25">
      <c r="A49" s="1" t="s">
        <v>16</v>
      </c>
    </row>
    <row r="50" spans="1:3" x14ac:dyDescent="0.25">
      <c r="A50" s="2" t="s">
        <v>1</v>
      </c>
      <c r="B50" s="2" t="s">
        <v>2</v>
      </c>
      <c r="C50" s="2" t="s">
        <v>3</v>
      </c>
    </row>
    <row r="51" spans="1:3" x14ac:dyDescent="0.25">
      <c r="A51" s="2" t="s">
        <v>4</v>
      </c>
      <c r="B51" s="3">
        <v>10</v>
      </c>
      <c r="C51" s="5">
        <v>983250</v>
      </c>
    </row>
    <row r="52" spans="1:3" ht="30" x14ac:dyDescent="0.25">
      <c r="A52" s="2" t="s">
        <v>5</v>
      </c>
      <c r="B52" s="3" t="s">
        <v>6</v>
      </c>
      <c r="C52" s="3" t="s">
        <v>6</v>
      </c>
    </row>
    <row r="53" spans="1:3" x14ac:dyDescent="0.25">
      <c r="A53" s="2" t="s">
        <v>7</v>
      </c>
      <c r="B53" s="3" t="s">
        <v>6</v>
      </c>
      <c r="C53" s="3" t="s">
        <v>6</v>
      </c>
    </row>
    <row r="54" spans="1:3" x14ac:dyDescent="0.25">
      <c r="A54" s="2" t="s">
        <v>8</v>
      </c>
      <c r="B54" s="3">
        <v>10</v>
      </c>
      <c r="C54" s="5">
        <v>983250</v>
      </c>
    </row>
    <row r="55" spans="1:3" x14ac:dyDescent="0.25">
      <c r="A55" s="1" t="s">
        <v>17</v>
      </c>
    </row>
    <row r="56" spans="1:3" x14ac:dyDescent="0.25">
      <c r="A56" s="2" t="s">
        <v>1</v>
      </c>
      <c r="B56" s="2" t="s">
        <v>2</v>
      </c>
      <c r="C56" s="2" t="s">
        <v>3</v>
      </c>
    </row>
    <row r="57" spans="1:3" x14ac:dyDescent="0.25">
      <c r="A57" s="2" t="s">
        <v>4</v>
      </c>
      <c r="B57" s="3">
        <v>9</v>
      </c>
      <c r="C57" s="5">
        <v>1243191</v>
      </c>
    </row>
    <row r="58" spans="1:3" ht="30" x14ac:dyDescent="0.25">
      <c r="A58" s="2" t="s">
        <v>5</v>
      </c>
      <c r="B58" s="3" t="s">
        <v>6</v>
      </c>
      <c r="C58" s="3" t="s">
        <v>6</v>
      </c>
    </row>
    <row r="59" spans="1:3" x14ac:dyDescent="0.25">
      <c r="A59" s="2" t="s">
        <v>7</v>
      </c>
      <c r="B59" s="3" t="s">
        <v>6</v>
      </c>
      <c r="C59" s="3" t="s">
        <v>6</v>
      </c>
    </row>
    <row r="60" spans="1:3" x14ac:dyDescent="0.25">
      <c r="A60" s="2" t="s">
        <v>8</v>
      </c>
      <c r="B60" s="3">
        <v>9</v>
      </c>
      <c r="C60" s="5">
        <v>1243191</v>
      </c>
    </row>
    <row r="61" spans="1:3" x14ac:dyDescent="0.25">
      <c r="A61" s="1" t="s">
        <v>18</v>
      </c>
    </row>
    <row r="62" spans="1:3" x14ac:dyDescent="0.25">
      <c r="A62" s="2" t="s">
        <v>1</v>
      </c>
      <c r="B62" s="2" t="s">
        <v>2</v>
      </c>
      <c r="C62" s="2" t="s">
        <v>3</v>
      </c>
    </row>
    <row r="63" spans="1:3" x14ac:dyDescent="0.25">
      <c r="A63" s="2" t="s">
        <v>4</v>
      </c>
      <c r="B63" s="3">
        <v>9</v>
      </c>
      <c r="C63" s="5">
        <v>1380825</v>
      </c>
    </row>
    <row r="64" spans="1:3" ht="30" x14ac:dyDescent="0.25">
      <c r="A64" s="2" t="s">
        <v>5</v>
      </c>
      <c r="B64" s="3" t="s">
        <v>6</v>
      </c>
      <c r="C64" s="3" t="s">
        <v>6</v>
      </c>
    </row>
    <row r="65" spans="1:3" x14ac:dyDescent="0.25">
      <c r="A65" s="2" t="s">
        <v>7</v>
      </c>
      <c r="B65" s="3">
        <v>3</v>
      </c>
      <c r="C65" s="5">
        <v>27304</v>
      </c>
    </row>
    <row r="66" spans="1:3" x14ac:dyDescent="0.25">
      <c r="A66" s="2" t="s">
        <v>8</v>
      </c>
      <c r="B66" s="3">
        <v>12</v>
      </c>
      <c r="C66" s="5">
        <v>1408129</v>
      </c>
    </row>
    <row r="67" spans="1:3" x14ac:dyDescent="0.25">
      <c r="A67" s="1" t="s">
        <v>19</v>
      </c>
    </row>
    <row r="68" spans="1:3" x14ac:dyDescent="0.25">
      <c r="A68" s="2" t="s">
        <v>1</v>
      </c>
      <c r="B68" s="2" t="s">
        <v>2</v>
      </c>
      <c r="C68" s="2" t="s">
        <v>3</v>
      </c>
    </row>
    <row r="69" spans="1:3" x14ac:dyDescent="0.25">
      <c r="A69" s="2" t="s">
        <v>4</v>
      </c>
      <c r="B69" s="3">
        <v>10</v>
      </c>
      <c r="C69" s="5">
        <v>1383176</v>
      </c>
    </row>
    <row r="70" spans="1:3" ht="30" x14ac:dyDescent="0.25">
      <c r="A70" s="2" t="s">
        <v>5</v>
      </c>
      <c r="B70" s="3" t="s">
        <v>6</v>
      </c>
      <c r="C70" s="3" t="s">
        <v>6</v>
      </c>
    </row>
    <row r="71" spans="1:3" x14ac:dyDescent="0.25">
      <c r="A71" s="2" t="s">
        <v>7</v>
      </c>
      <c r="B71" s="3" t="s">
        <v>6</v>
      </c>
      <c r="C71" s="3" t="s">
        <v>6</v>
      </c>
    </row>
    <row r="72" spans="1:3" x14ac:dyDescent="0.25">
      <c r="A72" s="2" t="s">
        <v>8</v>
      </c>
      <c r="B72" s="3">
        <v>10</v>
      </c>
      <c r="C72" s="5">
        <v>1383176</v>
      </c>
    </row>
    <row r="73" spans="1:3" x14ac:dyDescent="0.25">
      <c r="A73" s="1" t="s">
        <v>20</v>
      </c>
    </row>
    <row r="74" spans="1:3" x14ac:dyDescent="0.25">
      <c r="A74" s="2" t="s">
        <v>1</v>
      </c>
      <c r="B74" s="2" t="s">
        <v>2</v>
      </c>
      <c r="C74" s="2" t="s">
        <v>3</v>
      </c>
    </row>
    <row r="75" spans="1:3" x14ac:dyDescent="0.25">
      <c r="A75" s="2" t="s">
        <v>4</v>
      </c>
      <c r="B75" s="3">
        <v>11</v>
      </c>
      <c r="C75" s="5">
        <v>1823299</v>
      </c>
    </row>
    <row r="76" spans="1:3" ht="30" x14ac:dyDescent="0.25">
      <c r="A76" s="2" t="s">
        <v>5</v>
      </c>
      <c r="B76" s="3" t="s">
        <v>6</v>
      </c>
      <c r="C76" s="3" t="s">
        <v>6</v>
      </c>
    </row>
    <row r="77" spans="1:3" x14ac:dyDescent="0.25">
      <c r="A77" s="2" t="s">
        <v>7</v>
      </c>
      <c r="B77" s="3" t="s">
        <v>6</v>
      </c>
      <c r="C77" s="3" t="s">
        <v>6</v>
      </c>
    </row>
    <row r="78" spans="1:3" x14ac:dyDescent="0.25">
      <c r="A78" s="2" t="s">
        <v>8</v>
      </c>
      <c r="B78" s="3">
        <v>11</v>
      </c>
      <c r="C78" s="5">
        <v>1823299</v>
      </c>
    </row>
    <row r="79" spans="1:3" x14ac:dyDescent="0.25">
      <c r="A79" s="1" t="s">
        <v>21</v>
      </c>
    </row>
    <row r="80" spans="1:3" x14ac:dyDescent="0.25">
      <c r="A80" s="2" t="s">
        <v>1</v>
      </c>
      <c r="B80" s="2" t="s">
        <v>2</v>
      </c>
      <c r="C80" s="2" t="s">
        <v>3</v>
      </c>
    </row>
    <row r="81" spans="1:3" x14ac:dyDescent="0.25">
      <c r="A81" s="2" t="s">
        <v>4</v>
      </c>
      <c r="B81" s="3">
        <v>12</v>
      </c>
      <c r="C81" s="5">
        <v>4139628</v>
      </c>
    </row>
    <row r="82" spans="1:3" ht="30" x14ac:dyDescent="0.25">
      <c r="A82" s="2" t="s">
        <v>5</v>
      </c>
      <c r="B82" s="3" t="s">
        <v>6</v>
      </c>
      <c r="C82" s="3" t="s">
        <v>6</v>
      </c>
    </row>
    <row r="83" spans="1:3" x14ac:dyDescent="0.25">
      <c r="A83" s="2" t="s">
        <v>7</v>
      </c>
      <c r="B83" s="3">
        <v>1</v>
      </c>
      <c r="C83" s="5">
        <v>14211</v>
      </c>
    </row>
    <row r="84" spans="1:3" x14ac:dyDescent="0.25">
      <c r="A84" s="2" t="s">
        <v>8</v>
      </c>
      <c r="B84" s="3">
        <v>13</v>
      </c>
      <c r="C84" s="5">
        <v>4153839</v>
      </c>
    </row>
    <row r="85" spans="1:3" x14ac:dyDescent="0.25">
      <c r="A85" s="1" t="s">
        <v>22</v>
      </c>
    </row>
    <row r="86" spans="1:3" x14ac:dyDescent="0.25">
      <c r="A86" s="2" t="s">
        <v>1</v>
      </c>
      <c r="B86" s="2" t="s">
        <v>2</v>
      </c>
      <c r="C86" s="2" t="s">
        <v>3</v>
      </c>
    </row>
    <row r="87" spans="1:3" x14ac:dyDescent="0.25">
      <c r="A87" s="2" t="s">
        <v>4</v>
      </c>
      <c r="B87" s="3">
        <v>12</v>
      </c>
      <c r="C87" s="5">
        <v>2750446</v>
      </c>
    </row>
    <row r="88" spans="1:3" ht="30" x14ac:dyDescent="0.25">
      <c r="A88" s="2" t="s">
        <v>5</v>
      </c>
      <c r="B88" s="3" t="s">
        <v>6</v>
      </c>
      <c r="C88" s="3" t="s">
        <v>6</v>
      </c>
    </row>
    <row r="89" spans="1:3" x14ac:dyDescent="0.25">
      <c r="A89" s="2" t="s">
        <v>7</v>
      </c>
      <c r="B89" s="3">
        <v>3</v>
      </c>
      <c r="C89" s="5">
        <v>276038</v>
      </c>
    </row>
    <row r="90" spans="1:3" x14ac:dyDescent="0.25">
      <c r="A90" s="2" t="s">
        <v>8</v>
      </c>
      <c r="B90" s="3">
        <v>15</v>
      </c>
      <c r="C90" s="5">
        <v>3026484</v>
      </c>
    </row>
    <row r="91" spans="1:3" x14ac:dyDescent="0.25">
      <c r="A91" s="1" t="s">
        <v>23</v>
      </c>
    </row>
    <row r="92" spans="1:3" x14ac:dyDescent="0.25">
      <c r="A92" s="2" t="s">
        <v>1</v>
      </c>
      <c r="B92" s="2" t="s">
        <v>2</v>
      </c>
      <c r="C92" s="2" t="s">
        <v>3</v>
      </c>
    </row>
    <row r="93" spans="1:3" x14ac:dyDescent="0.25">
      <c r="A93" s="2" t="s">
        <v>4</v>
      </c>
      <c r="B93" s="3">
        <v>11</v>
      </c>
      <c r="C93" s="5">
        <v>5568502</v>
      </c>
    </row>
    <row r="94" spans="1:3" ht="30" x14ac:dyDescent="0.25">
      <c r="A94" s="2" t="s">
        <v>5</v>
      </c>
      <c r="B94" s="3" t="s">
        <v>6</v>
      </c>
      <c r="C94" s="3" t="s">
        <v>6</v>
      </c>
    </row>
    <row r="95" spans="1:3" x14ac:dyDescent="0.25">
      <c r="A95" s="2" t="s">
        <v>7</v>
      </c>
      <c r="B95" s="3">
        <v>5</v>
      </c>
      <c r="C95" s="5">
        <v>42451</v>
      </c>
    </row>
    <row r="96" spans="1:3" x14ac:dyDescent="0.25">
      <c r="A96" s="2" t="s">
        <v>8</v>
      </c>
      <c r="B96" s="3">
        <v>16</v>
      </c>
      <c r="C96" s="5">
        <v>5610953</v>
      </c>
    </row>
    <row r="97" spans="1:3" x14ac:dyDescent="0.25">
      <c r="A97" s="1" t="s">
        <v>24</v>
      </c>
    </row>
    <row r="98" spans="1:3" x14ac:dyDescent="0.25">
      <c r="A98" s="2" t="s">
        <v>1</v>
      </c>
      <c r="B98" s="2" t="s">
        <v>2</v>
      </c>
      <c r="C98" s="2" t="s">
        <v>3</v>
      </c>
    </row>
    <row r="99" spans="1:3" x14ac:dyDescent="0.25">
      <c r="A99" s="2" t="s">
        <v>4</v>
      </c>
      <c r="B99" s="3">
        <v>10</v>
      </c>
      <c r="C99" s="5">
        <v>3470452</v>
      </c>
    </row>
    <row r="100" spans="1:3" ht="30" x14ac:dyDescent="0.25">
      <c r="A100" s="2" t="s">
        <v>5</v>
      </c>
      <c r="B100" s="3" t="s">
        <v>6</v>
      </c>
      <c r="C100" s="3" t="s">
        <v>6</v>
      </c>
    </row>
    <row r="101" spans="1:3" x14ac:dyDescent="0.25">
      <c r="A101" s="2" t="s">
        <v>7</v>
      </c>
      <c r="B101" s="3">
        <v>3</v>
      </c>
      <c r="C101" s="5">
        <v>35321</v>
      </c>
    </row>
    <row r="102" spans="1:3" x14ac:dyDescent="0.25">
      <c r="A102" s="2" t="s">
        <v>8</v>
      </c>
      <c r="B102" s="3">
        <v>13</v>
      </c>
      <c r="C102" s="5">
        <v>3505773</v>
      </c>
    </row>
    <row r="103" spans="1:3" x14ac:dyDescent="0.25">
      <c r="A103" s="1" t="s">
        <v>25</v>
      </c>
    </row>
    <row r="104" spans="1:3" x14ac:dyDescent="0.25">
      <c r="A104" s="2" t="s">
        <v>1</v>
      </c>
      <c r="B104" s="2" t="s">
        <v>2</v>
      </c>
      <c r="C104" s="2" t="s">
        <v>3</v>
      </c>
    </row>
    <row r="105" spans="1:3" x14ac:dyDescent="0.25">
      <c r="A105" s="2" t="s">
        <v>4</v>
      </c>
      <c r="B105" s="3">
        <v>11</v>
      </c>
      <c r="C105" s="5">
        <v>21982583</v>
      </c>
    </row>
    <row r="106" spans="1:3" ht="30" x14ac:dyDescent="0.25">
      <c r="A106" s="2" t="s">
        <v>5</v>
      </c>
      <c r="B106" s="3" t="s">
        <v>6</v>
      </c>
      <c r="C106" s="3" t="s">
        <v>6</v>
      </c>
    </row>
    <row r="107" spans="1:3" x14ac:dyDescent="0.25">
      <c r="A107" s="2" t="s">
        <v>7</v>
      </c>
      <c r="B107" s="3" t="s">
        <v>6</v>
      </c>
      <c r="C107" s="3" t="s">
        <v>6</v>
      </c>
    </row>
    <row r="108" spans="1:3" x14ac:dyDescent="0.25">
      <c r="A108" s="2" t="s">
        <v>8</v>
      </c>
      <c r="B108" s="3">
        <v>11</v>
      </c>
      <c r="C108" s="5">
        <v>21982583</v>
      </c>
    </row>
    <row r="109" spans="1:3" x14ac:dyDescent="0.25">
      <c r="A109" s="1" t="s">
        <v>26</v>
      </c>
    </row>
    <row r="110" spans="1:3" x14ac:dyDescent="0.25">
      <c r="A110" s="2" t="s">
        <v>1</v>
      </c>
      <c r="B110" s="2" t="s">
        <v>2</v>
      </c>
      <c r="C110" s="2" t="s">
        <v>3</v>
      </c>
    </row>
    <row r="111" spans="1:3" x14ac:dyDescent="0.25">
      <c r="A111" s="2" t="s">
        <v>4</v>
      </c>
      <c r="B111" s="3">
        <v>10</v>
      </c>
      <c r="C111" s="5">
        <v>11536984</v>
      </c>
    </row>
    <row r="112" spans="1:3" ht="30" x14ac:dyDescent="0.25">
      <c r="A112" s="2" t="s">
        <v>5</v>
      </c>
      <c r="B112" s="3" t="s">
        <v>6</v>
      </c>
      <c r="C112" s="3" t="s">
        <v>6</v>
      </c>
    </row>
    <row r="113" spans="1:3" x14ac:dyDescent="0.25">
      <c r="A113" s="2" t="s">
        <v>7</v>
      </c>
      <c r="B113" s="3" t="s">
        <v>6</v>
      </c>
      <c r="C113" s="3" t="s">
        <v>6</v>
      </c>
    </row>
    <row r="114" spans="1:3" x14ac:dyDescent="0.25">
      <c r="A114" s="2" t="s">
        <v>8</v>
      </c>
      <c r="B114" s="3">
        <v>10</v>
      </c>
      <c r="C114" s="5">
        <v>11536984</v>
      </c>
    </row>
    <row r="115" spans="1:3" x14ac:dyDescent="0.25">
      <c r="A115" s="1" t="s">
        <v>27</v>
      </c>
    </row>
    <row r="116" spans="1:3" x14ac:dyDescent="0.25">
      <c r="A116" s="2" t="s">
        <v>1</v>
      </c>
      <c r="B116" s="2" t="s">
        <v>2</v>
      </c>
      <c r="C116" s="2" t="s">
        <v>3</v>
      </c>
    </row>
    <row r="117" spans="1:3" x14ac:dyDescent="0.25">
      <c r="A117" s="2" t="s">
        <v>4</v>
      </c>
      <c r="B117" s="3">
        <v>8</v>
      </c>
      <c r="C117" s="5">
        <v>3881531</v>
      </c>
    </row>
    <row r="118" spans="1:3" ht="30" x14ac:dyDescent="0.25">
      <c r="A118" s="2" t="s">
        <v>5</v>
      </c>
      <c r="B118" s="3" t="s">
        <v>6</v>
      </c>
      <c r="C118" s="3" t="s">
        <v>6</v>
      </c>
    </row>
    <row r="119" spans="1:3" x14ac:dyDescent="0.25">
      <c r="A119" s="2" t="s">
        <v>7</v>
      </c>
      <c r="B119" s="3">
        <v>2</v>
      </c>
      <c r="C119" s="5">
        <v>31782</v>
      </c>
    </row>
    <row r="120" spans="1:3" x14ac:dyDescent="0.25">
      <c r="A120" s="2" t="s">
        <v>8</v>
      </c>
      <c r="B120" s="3">
        <v>10</v>
      </c>
      <c r="C120" s="5">
        <v>3913313</v>
      </c>
    </row>
    <row r="121" spans="1:3" x14ac:dyDescent="0.25">
      <c r="A121" s="1" t="s">
        <v>28</v>
      </c>
    </row>
    <row r="122" spans="1:3" x14ac:dyDescent="0.25">
      <c r="A122" s="2" t="s">
        <v>1</v>
      </c>
      <c r="B122" s="2" t="s">
        <v>2</v>
      </c>
      <c r="C122" s="2" t="s">
        <v>3</v>
      </c>
    </row>
    <row r="123" spans="1:3" x14ac:dyDescent="0.25">
      <c r="A123" s="2" t="s">
        <v>4</v>
      </c>
      <c r="B123" s="3">
        <v>10</v>
      </c>
      <c r="C123" s="5">
        <v>31263641</v>
      </c>
    </row>
    <row r="124" spans="1:3" ht="30" x14ac:dyDescent="0.25">
      <c r="A124" s="2" t="s">
        <v>5</v>
      </c>
      <c r="B124" s="3" t="s">
        <v>6</v>
      </c>
      <c r="C124" s="3" t="s">
        <v>6</v>
      </c>
    </row>
    <row r="125" spans="1:3" x14ac:dyDescent="0.25">
      <c r="A125" s="2" t="s">
        <v>7</v>
      </c>
      <c r="B125" s="3">
        <v>3</v>
      </c>
      <c r="C125" s="5">
        <v>58376</v>
      </c>
    </row>
    <row r="126" spans="1:3" x14ac:dyDescent="0.25">
      <c r="A126" s="2" t="s">
        <v>8</v>
      </c>
      <c r="B126" s="3">
        <v>13</v>
      </c>
      <c r="C126" s="5">
        <v>31322017</v>
      </c>
    </row>
    <row r="127" spans="1:3" x14ac:dyDescent="0.25">
      <c r="A127" s="1" t="s">
        <v>29</v>
      </c>
    </row>
    <row r="128" spans="1:3" x14ac:dyDescent="0.25">
      <c r="A128" s="2" t="s">
        <v>1</v>
      </c>
      <c r="B128" s="2" t="s">
        <v>2</v>
      </c>
      <c r="C128" s="2" t="s">
        <v>3</v>
      </c>
    </row>
    <row r="129" spans="1:3" x14ac:dyDescent="0.25">
      <c r="A129" s="2" t="s">
        <v>4</v>
      </c>
      <c r="B129" s="3">
        <v>10</v>
      </c>
      <c r="C129" s="5">
        <v>2304633</v>
      </c>
    </row>
    <row r="130" spans="1:3" ht="30" x14ac:dyDescent="0.25">
      <c r="A130" s="2" t="s">
        <v>5</v>
      </c>
      <c r="B130" s="3" t="s">
        <v>6</v>
      </c>
      <c r="C130" s="3" t="s">
        <v>6</v>
      </c>
    </row>
    <row r="131" spans="1:3" x14ac:dyDescent="0.25">
      <c r="A131" s="2" t="s">
        <v>7</v>
      </c>
      <c r="B131" s="3" t="s">
        <v>6</v>
      </c>
      <c r="C131" s="3" t="s">
        <v>6</v>
      </c>
    </row>
    <row r="132" spans="1:3" x14ac:dyDescent="0.25">
      <c r="A132" s="2" t="s">
        <v>8</v>
      </c>
      <c r="B132" s="3">
        <v>10</v>
      </c>
      <c r="C132" s="5">
        <v>2304633</v>
      </c>
    </row>
    <row r="133" spans="1:3" x14ac:dyDescent="0.25">
      <c r="A133" s="1" t="s">
        <v>30</v>
      </c>
    </row>
    <row r="134" spans="1:3" x14ac:dyDescent="0.25">
      <c r="A134" s="2" t="s">
        <v>1</v>
      </c>
      <c r="B134" s="2" t="s">
        <v>2</v>
      </c>
      <c r="C134" s="2" t="s">
        <v>3</v>
      </c>
    </row>
    <row r="135" spans="1:3" x14ac:dyDescent="0.25">
      <c r="A135" s="2" t="s">
        <v>4</v>
      </c>
      <c r="B135" s="3">
        <v>2</v>
      </c>
      <c r="C135" s="5">
        <v>439091</v>
      </c>
    </row>
    <row r="136" spans="1:3" ht="30" x14ac:dyDescent="0.25">
      <c r="A136" s="2" t="s">
        <v>5</v>
      </c>
      <c r="B136" s="3" t="s">
        <v>6</v>
      </c>
      <c r="C136" s="3" t="s">
        <v>6</v>
      </c>
    </row>
    <row r="137" spans="1:3" x14ac:dyDescent="0.25">
      <c r="A137" s="2" t="s">
        <v>7</v>
      </c>
      <c r="B137" s="3" t="s">
        <v>6</v>
      </c>
      <c r="C137" s="3" t="s">
        <v>6</v>
      </c>
    </row>
    <row r="138" spans="1:3" x14ac:dyDescent="0.25">
      <c r="A138" s="2" t="s">
        <v>8</v>
      </c>
      <c r="B138" s="3">
        <v>2</v>
      </c>
      <c r="C138" s="5">
        <v>439091</v>
      </c>
    </row>
    <row r="139" spans="1:3" x14ac:dyDescent="0.25">
      <c r="A139" s="1" t="s">
        <v>31</v>
      </c>
    </row>
    <row r="140" spans="1:3" x14ac:dyDescent="0.25">
      <c r="A140" s="2" t="s">
        <v>1</v>
      </c>
      <c r="B140" s="2" t="s">
        <v>2</v>
      </c>
      <c r="C140" s="2" t="s">
        <v>3</v>
      </c>
    </row>
    <row r="141" spans="1:3" x14ac:dyDescent="0.25">
      <c r="A141" s="2" t="s">
        <v>4</v>
      </c>
      <c r="B141" s="3">
        <v>2</v>
      </c>
      <c r="C141" s="5">
        <v>394542</v>
      </c>
    </row>
    <row r="142" spans="1:3" ht="30" x14ac:dyDescent="0.25">
      <c r="A142" s="2" t="s">
        <v>5</v>
      </c>
      <c r="B142" s="3" t="s">
        <v>6</v>
      </c>
      <c r="C142" s="3" t="s">
        <v>6</v>
      </c>
    </row>
    <row r="143" spans="1:3" x14ac:dyDescent="0.25">
      <c r="A143" s="2" t="s">
        <v>7</v>
      </c>
      <c r="B143" s="3" t="s">
        <v>6</v>
      </c>
      <c r="C143" s="3" t="s">
        <v>6</v>
      </c>
    </row>
    <row r="144" spans="1:3" x14ac:dyDescent="0.25">
      <c r="A144" s="2" t="s">
        <v>8</v>
      </c>
      <c r="B144" s="3">
        <v>2</v>
      </c>
      <c r="C144" s="5">
        <v>394542</v>
      </c>
    </row>
    <row r="145" spans="1:3" x14ac:dyDescent="0.25">
      <c r="A145" s="1" t="s">
        <v>32</v>
      </c>
    </row>
    <row r="146" spans="1:3" x14ac:dyDescent="0.25">
      <c r="A146" s="2" t="s">
        <v>1</v>
      </c>
      <c r="B146" s="2" t="s">
        <v>2</v>
      </c>
      <c r="C146" s="2" t="s">
        <v>3</v>
      </c>
    </row>
    <row r="147" spans="1:3" x14ac:dyDescent="0.25">
      <c r="A147" s="2" t="s">
        <v>4</v>
      </c>
      <c r="B147" s="3">
        <v>29</v>
      </c>
      <c r="C147" s="5">
        <v>31282571</v>
      </c>
    </row>
    <row r="148" spans="1:3" ht="30" x14ac:dyDescent="0.25">
      <c r="A148" s="2" t="s">
        <v>5</v>
      </c>
      <c r="B148" s="3" t="s">
        <v>6</v>
      </c>
      <c r="C148" s="3" t="s">
        <v>6</v>
      </c>
    </row>
    <row r="149" spans="1:3" x14ac:dyDescent="0.25">
      <c r="A149" s="2" t="s">
        <v>7</v>
      </c>
      <c r="B149" s="3">
        <v>2</v>
      </c>
      <c r="C149" s="5">
        <v>48343</v>
      </c>
    </row>
    <row r="150" spans="1:3" x14ac:dyDescent="0.25">
      <c r="A150" s="2" t="s">
        <v>8</v>
      </c>
      <c r="B150" s="3">
        <v>31</v>
      </c>
      <c r="C150" s="5">
        <v>31330914</v>
      </c>
    </row>
    <row r="151" spans="1:3" x14ac:dyDescent="0.25">
      <c r="A151" s="1"/>
    </row>
    <row r="152" spans="1:3" x14ac:dyDescent="0.25">
      <c r="A152" s="2"/>
      <c r="B152" s="2"/>
      <c r="C152" s="2"/>
    </row>
    <row r="153" spans="1:3" x14ac:dyDescent="0.25">
      <c r="A153" s="2"/>
      <c r="B153" s="3"/>
      <c r="C153" s="5"/>
    </row>
    <row r="154" spans="1:3" x14ac:dyDescent="0.25">
      <c r="A154" s="2"/>
      <c r="B154" s="3"/>
      <c r="C154" s="3"/>
    </row>
    <row r="155" spans="1:3" x14ac:dyDescent="0.25">
      <c r="A155" s="2"/>
      <c r="B155" s="3"/>
      <c r="C155" s="5"/>
    </row>
    <row r="156" spans="1:3" x14ac:dyDescent="0.25">
      <c r="A156" s="2"/>
      <c r="B156" s="3"/>
      <c r="C156" s="5"/>
    </row>
    <row r="157" spans="1:3" x14ac:dyDescent="0.25">
      <c r="A157" s="1"/>
    </row>
    <row r="158" spans="1:3" x14ac:dyDescent="0.25">
      <c r="A158" s="2"/>
      <c r="B158" s="2"/>
      <c r="C158" s="2"/>
    </row>
    <row r="159" spans="1:3" x14ac:dyDescent="0.25">
      <c r="A159" s="2"/>
      <c r="B159" s="3"/>
      <c r="C159" s="5"/>
    </row>
    <row r="160" spans="1:3" x14ac:dyDescent="0.25">
      <c r="A160" s="2"/>
      <c r="B160" s="3"/>
      <c r="C160" s="3"/>
    </row>
    <row r="161" spans="1:3" x14ac:dyDescent="0.25">
      <c r="A161" s="2"/>
      <c r="B161" s="3"/>
      <c r="C161" s="5"/>
    </row>
    <row r="162" spans="1:3" x14ac:dyDescent="0.25">
      <c r="A162" s="2"/>
      <c r="B162" s="3"/>
      <c r="C162" s="5"/>
    </row>
    <row r="163" spans="1:3" x14ac:dyDescent="0.25">
      <c r="A163" s="1"/>
    </row>
    <row r="164" spans="1:3" x14ac:dyDescent="0.25">
      <c r="A164" s="2"/>
      <c r="B164" s="2"/>
      <c r="C164" s="2"/>
    </row>
    <row r="165" spans="1:3" x14ac:dyDescent="0.25">
      <c r="A165" s="2"/>
      <c r="B165" s="3"/>
      <c r="C165" s="5"/>
    </row>
    <row r="166" spans="1:3" x14ac:dyDescent="0.25">
      <c r="A166" s="2"/>
      <c r="B166" s="3"/>
      <c r="C166" s="3"/>
    </row>
    <row r="167" spans="1:3" x14ac:dyDescent="0.25">
      <c r="A167" s="2"/>
      <c r="B167" s="3"/>
      <c r="C167" s="5"/>
    </row>
    <row r="168" spans="1:3" x14ac:dyDescent="0.25">
      <c r="A168" s="2"/>
      <c r="B168" s="3"/>
      <c r="C168" s="5"/>
    </row>
  </sheetData>
  <hyperlinks>
    <hyperlink ref="A1" r:id="rId1" display="https://www.vstats.jp/channels/1:UC61iJVuFVS4YsnPkZe5EmXg/2026-1" xr:uid="{7795E892-1452-4A4E-BCF2-7882AAAA690B}"/>
    <hyperlink ref="A7" r:id="rId2" display="https://www.vstats.jp/channels/1:UC61iJVuFVS4YsnPkZe5EmXg/2025-12" xr:uid="{E058D999-2487-4E12-852F-F229A4072CCB}"/>
    <hyperlink ref="A13" r:id="rId3" display="https://www.vstats.jp/channels/1:UC61iJVuFVS4YsnPkZe5EmXg/2025-11" xr:uid="{B31544CC-905C-42B3-BB3D-9D45ED0E8716}"/>
    <hyperlink ref="A19" r:id="rId4" display="https://www.vstats.jp/channels/1:UC61iJVuFVS4YsnPkZe5EmXg/2025-10" xr:uid="{9B6FA98F-6ACF-4704-BF75-DBD3713BED24}"/>
    <hyperlink ref="A25" r:id="rId5" display="https://www.vstats.jp/channels/1:UC61iJVuFVS4YsnPkZe5EmXg/2025-9" xr:uid="{6EBFB952-A514-4196-BB52-4F4C61B0A84B}"/>
    <hyperlink ref="A31" r:id="rId6" display="https://www.vstats.jp/channels/1:UC61iJVuFVS4YsnPkZe5EmXg/2025-8" xr:uid="{4013FF7F-03BA-46DE-BB5C-0CAD61EDBF02}"/>
    <hyperlink ref="A37" r:id="rId7" display="https://www.vstats.jp/channels/1:UC61iJVuFVS4YsnPkZe5EmXg/2025-7" xr:uid="{E206273A-DB44-4C33-A88A-79ADD05370BA}"/>
    <hyperlink ref="A43" r:id="rId8" display="https://www.vstats.jp/channels/1:UC61iJVuFVS4YsnPkZe5EmXg/2025-6" xr:uid="{9B4A37F8-5190-4459-928E-43A6CF3138A1}"/>
    <hyperlink ref="A49" r:id="rId9" display="https://www.vstats.jp/channels/1:UC61iJVuFVS4YsnPkZe5EmXg/2025-5" xr:uid="{A1703211-F5E2-4A30-84CE-5AB001A2B6C8}"/>
    <hyperlink ref="A55" r:id="rId10" display="https://www.vstats.jp/channels/1:UC61iJVuFVS4YsnPkZe5EmXg/2025-4" xr:uid="{BAF6CB5B-8EE8-454F-AB43-BE09543B7205}"/>
    <hyperlink ref="A61" r:id="rId11" display="https://www.vstats.jp/channels/1:UC61iJVuFVS4YsnPkZe5EmXg/2025-3" xr:uid="{49AA2171-5221-4F3B-B499-39F4682DECAF}"/>
    <hyperlink ref="A67" r:id="rId12" display="https://www.vstats.jp/channels/1:UC61iJVuFVS4YsnPkZe5EmXg/2025-2" xr:uid="{C4B2EE7F-CA49-4C57-818B-D2714B23FFF8}"/>
    <hyperlink ref="A73" r:id="rId13" display="https://www.vstats.jp/channels/1:UC61iJVuFVS4YsnPkZe5EmXg/2025-1" xr:uid="{038F3BE1-FC62-4085-8DFD-2A7EE1B9CDD7}"/>
    <hyperlink ref="A79" r:id="rId14" display="https://www.vstats.jp/channels/1:UC61iJVuFVS4YsnPkZe5EmXg/2024-12" xr:uid="{427DDBD1-8B17-4250-BA2C-AAFC1FE0834C}"/>
    <hyperlink ref="A85" r:id="rId15" display="https://www.vstats.jp/channels/1:UC61iJVuFVS4YsnPkZe5EmXg/2024-11" xr:uid="{30E5D5E9-D51F-4F57-8CC0-2B98F9AFF3EB}"/>
    <hyperlink ref="A91" r:id="rId16" display="https://www.vstats.jp/channels/1:UC61iJVuFVS4YsnPkZe5EmXg/2024-10" xr:uid="{3F87FF26-902F-4C67-85F0-E3588D507203}"/>
    <hyperlink ref="A97" r:id="rId17" display="https://www.vstats.jp/channels/1:UC61iJVuFVS4YsnPkZe5EmXg/2024-9" xr:uid="{6E866734-CDD8-491E-9645-B4EBB06EC4D5}"/>
    <hyperlink ref="A103" r:id="rId18" display="https://www.vstats.jp/channels/1:UC61iJVuFVS4YsnPkZe5EmXg/2024-8" xr:uid="{FF430552-513F-4F2F-B3E8-00AB683CB656}"/>
    <hyperlink ref="A109" r:id="rId19" display="https://www.vstats.jp/channels/1:UC61iJVuFVS4YsnPkZe5EmXg/2024-7" xr:uid="{CE187280-7021-4374-BC2C-1AB21B397FAC}"/>
    <hyperlink ref="A115" r:id="rId20" display="https://www.vstats.jp/channels/1:UC61iJVuFVS4YsnPkZe5EmXg/2024-6" xr:uid="{FCDA2584-7A6F-4980-8246-096CA48AA1A5}"/>
    <hyperlink ref="A121" r:id="rId21" display="https://www.vstats.jp/channels/1:UC61iJVuFVS4YsnPkZe5EmXg/2024-5" xr:uid="{613FE355-F3EF-428C-845E-BFAF814BF30E}"/>
    <hyperlink ref="A127" r:id="rId22" display="https://www.vstats.jp/channels/1:UC61iJVuFVS4YsnPkZe5EmXg/2024-4" xr:uid="{4AE49388-9440-44EE-BF24-4CB7E49A6E4C}"/>
    <hyperlink ref="A133" r:id="rId23" display="https://www.vstats.jp/channels/1:UC61iJVuFVS4YsnPkZe5EmXg/2024-3" xr:uid="{FA265F39-875F-4F96-851E-8454DADFE652}"/>
    <hyperlink ref="A139" r:id="rId24" display="https://www.vstats.jp/channels/1:UC61iJVuFVS4YsnPkZe5EmXg/2024-2" xr:uid="{8C95B012-4356-43EE-8A11-83428BF8F4C3}"/>
    <hyperlink ref="A145" r:id="rId25" display="https://www.vstats.jp/channels/1:UC61iJVuFVS4YsnPkZe5EmXg/2024-1" xr:uid="{F948E365-B62E-4B11-BB20-C6E64A186D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warkopanon</dc:creator>
  <cp:lastModifiedBy>Mochamad Adityo Rachmadi</cp:lastModifiedBy>
  <dcterms:created xsi:type="dcterms:W3CDTF">2026-01-06T04:48:20Z</dcterms:created>
  <dcterms:modified xsi:type="dcterms:W3CDTF">2026-01-06T05:33:40Z</dcterms:modified>
</cp:coreProperties>
</file>