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1" activeTab="1"/>
  </bookViews>
  <sheets>
    <sheet name="Roller" sheetId="1" r:id="rId1"/>
    <sheet name="General" sheetId="2" r:id="rId2"/>
    <sheet name="Club" sheetId="3" r:id="rId3"/>
    <sheet name="Homeroom" sheetId="4" r:id="rId4"/>
    <sheet name="Staff" sheetId="5" r:id="rId5"/>
    <sheet name="Crisis" sheetId="6" r:id="rId6"/>
    <sheet name="Unusual" sheetId="7" r:id="rId7"/>
    <sheet name="Heat" sheetId="8" r:id="rId8"/>
    <sheet name="Antagonist" sheetId="9" r:id="rId9"/>
    <sheet name="CriticalFailure" sheetId="10" r:id="rId10"/>
    <sheet name="DiceRoll" sheetId="11" r:id="rId11"/>
    <sheet name="MusicClub" sheetId="12" r:id="rId12"/>
  </sheets>
  <definedNames/>
  <calcPr fullCalcOnLoad="1"/>
</workbook>
</file>

<file path=xl/sharedStrings.xml><?xml version="1.0" encoding="utf-8"?>
<sst xmlns="http://schemas.openxmlformats.org/spreadsheetml/2006/main" count="520" uniqueCount="134">
  <si>
    <t>Roll</t>
  </si>
  <si>
    <t>Event</t>
  </si>
  <si>
    <t>Outcome</t>
  </si>
  <si>
    <t>General</t>
  </si>
  <si>
    <t>Club</t>
  </si>
  <si>
    <t>Homeroom</t>
  </si>
  <si>
    <t>Roll (2d20)</t>
  </si>
  <si>
    <t>Someone you have a hold on suddenly disappears.  (Moved, transferred, put in mental hospital)</t>
  </si>
  <si>
    <t>Lose one girl you have Hold on.</t>
  </si>
  <si>
    <t>A staff member has been arrested for inappropriate conduct!</t>
  </si>
  <si>
    <t>Heat is raised by 5, staff member leaves school.</t>
  </si>
  <si>
    <t>You develop an obsession with a student.</t>
  </si>
  <si>
    <t>You cannot pursue anyone else until you have Hold 4 on this student.</t>
  </si>
  <si>
    <t>A crisis erupts!</t>
  </si>
  <si>
    <t>Roll on Crisis table.</t>
  </si>
  <si>
    <t>You have drawn the suspicion of a real pain in the ass...</t>
  </si>
  <si>
    <t>Advance an antagonist OR roll a new one from the major antagonist table.</t>
  </si>
  <si>
    <t>A staff member has become suspicious of you...</t>
  </si>
  <si>
    <t>Advance an antagonist OR roll a new one from staff table.</t>
  </si>
  <si>
    <t>Something causes you to lose hold over someone.</t>
  </si>
  <si>
    <t>Lose 1 Hold over a random character. (must be valid)</t>
  </si>
  <si>
    <t>You spot a student doing fitness and something about her compels you to chase her.</t>
  </si>
  <si>
    <t>Your next Action roll must be on this student.</t>
  </si>
  <si>
    <t>The Cosplay club has an event (judging, get together, dance, etc)</t>
  </si>
  <si>
    <t>Gain +1 Hold on one Cosplay member and 1 Will on another.</t>
  </si>
  <si>
    <t>The Public Morals Committee has been told a rumor about you.</t>
  </si>
  <si>
    <t>Gain 1 Heat, if over 5 Heat gain Leslie as an Antagonist or advance one.</t>
  </si>
  <si>
    <t>The Cooking club has an event! (taste testing, competition, sidewalk restaurant)</t>
  </si>
  <si>
    <t>Roll a free Befriend on a cooking club member.</t>
  </si>
  <si>
    <t>Sports Club</t>
  </si>
  <si>
    <t>Roll a free Befriend at +1 on one member of your choice.</t>
  </si>
  <si>
    <t>Roll a free Befriend at +1 on one member.</t>
  </si>
  <si>
    <t>Roll a free Befriend at +2 on one member.</t>
  </si>
  <si>
    <t>An unusual event occurs.</t>
  </si>
  <si>
    <t>Roll on Unusual event table.</t>
  </si>
  <si>
    <t>A school-wide event occurs this week!</t>
  </si>
  <si>
    <t>-</t>
  </si>
  <si>
    <t>You run into a student outside of school at a place of mutual interest.</t>
  </si>
  <si>
    <t>Roll a free Befriend on student.</t>
  </si>
  <si>
    <t>You spot a student heading to a quiet, secluded area after school.  (empty storage room, etc)</t>
  </si>
  <si>
    <t>Gain a free Action or Lewd Action against the student (they count as alone).</t>
  </si>
  <si>
    <t>Music Club</t>
  </si>
  <si>
    <t>Host Club is conducting an open event and you attend.</t>
  </si>
  <si>
    <t>Roll a free Befriend on one member of Host club.</t>
  </si>
  <si>
    <t>The R&amp;D club has asked you to help with an experiment.  Roll to see how well it goes.</t>
  </si>
  <si>
    <t>Roll 1d6 – 1-3 you Befriend one member, 4-6 you lose an action.</t>
  </si>
  <si>
    <t>You walk by Tabletop Club after school and hear... (moans, loud commotion, dice rolling, etc)</t>
  </si>
  <si>
    <t>Roll a free Befriend on one member of Tabletop club.</t>
  </si>
  <si>
    <t>Art Club</t>
  </si>
  <si>
    <t>You find out where a student lives.</t>
  </si>
  <si>
    <t>Gain +1 on any Blackmail attempt.</t>
  </si>
  <si>
    <t>The Airsoft club needs an extra member for a scrimmage.</t>
  </si>
  <si>
    <t>Roll a free Befriend on one member of Airsoft club.</t>
  </si>
  <si>
    <t>Your plans go fortuitously well.</t>
  </si>
  <si>
    <t>Gain +2 on next roll due to a lucky break in regards to it.</t>
  </si>
  <si>
    <t>While on the train, you come across a student being molested – she appears to like it!</t>
  </si>
  <si>
    <t>Roll a free Blackmail at +2 on one member.</t>
  </si>
  <si>
    <t>You find something worthy of blackmail. (phone left, compromising material or position, etc)</t>
  </si>
  <si>
    <t>Your Antagonist is caught sneaking in your house on a weekend.</t>
  </si>
  <si>
    <t>Roll a free Blackmail at +3 on the Antagonist.</t>
  </si>
  <si>
    <t>Lady luck shines on you!</t>
  </si>
  <si>
    <t>Gain two rerolls and take +2 on your next two rolls.</t>
  </si>
  <si>
    <t>Roll (1d20)</t>
  </si>
  <si>
    <t>The club has become suspicious of you, with rumors starting about you...</t>
  </si>
  <si>
    <t>Gain 2 Heat, Gain or Advance one Antagonist.</t>
  </si>
  <si>
    <t>A club member has grown to dislike you.</t>
  </si>
  <si>
    <t>Member gains 1 Will towards you.</t>
  </si>
  <si>
    <t>A divisive argument occurs about the club teachings (musical style, scientific theory, etc)</t>
  </si>
  <si>
    <t>Succeed on Befriend or Character gains 2 Will.  You gain no benefit.</t>
  </si>
  <si>
    <t>A member begins to talk about you behind your back.</t>
  </si>
  <si>
    <t>Roll Action vs 9 or two members gain 1 Will.</t>
  </si>
  <si>
    <t>The club is behind on a project.</t>
  </si>
  <si>
    <t>Spend both actions to help.</t>
  </si>
  <si>
    <t>A club member's equipment is missing, help them replace it!</t>
  </si>
  <si>
    <t>Spend both actions to help, succeed on Befriend or Character gains 1 Will.</t>
  </si>
  <si>
    <t>The club’s funds are running dry! Time to do some fund-raising!</t>
  </si>
  <si>
    <t>Lose your Action this week.</t>
  </si>
  <si>
    <t>The club spends a lot of time preparing for their culture fair project.</t>
  </si>
  <si>
    <t>Gain +1 on next roll vs Club member.</t>
  </si>
  <si>
    <t>You teach the club a new technique that they enjoy.</t>
  </si>
  <si>
    <t>The club spends time together, with new bonds forming.</t>
  </si>
  <si>
    <t>Two members form a friendship (or love).</t>
  </si>
  <si>
    <t>Two members have a spat which disrupts the club.</t>
  </si>
  <si>
    <t>Roll Action vs 9 to prevent two members from disliking one another.</t>
  </si>
  <si>
    <t>The club student leadership is contested internally between members.</t>
  </si>
  <si>
    <t>Roll Action vs 9 or lose an action.</t>
  </si>
  <si>
    <t>*</t>
  </si>
  <si>
    <t>Lose -1 on next roll vs Club member.</t>
  </si>
  <si>
    <t>You impress the club with a well done lesson.</t>
  </si>
  <si>
    <t>You take the club on an activity off school grounds that they enjoy.</t>
  </si>
  <si>
    <t>The club has a sponsored activity off school grounds (like a gig, or project).</t>
  </si>
  <si>
    <t>A member requests private tutoring with you.</t>
  </si>
  <si>
    <t>A club member has developed an infatuation with you.</t>
  </si>
  <si>
    <t>Gain 1 Hold on one member.</t>
  </si>
  <si>
    <t>A club member has fallen in love with you.</t>
  </si>
  <si>
    <t>Gain 2 Hold on one member.</t>
  </si>
  <si>
    <t>A homeroom member has become suspicious of you, with rumors starting about you...</t>
  </si>
  <si>
    <t>A homeroom member has grown to dislike you.</t>
  </si>
  <si>
    <t>A homeroom member is causing issues, forcing you to counsel them.</t>
  </si>
  <si>
    <t>You have to conduct parent/teacher meetings for your homeroom.</t>
  </si>
  <si>
    <t>You notice a member is having a tough time and you decide to help them.</t>
  </si>
  <si>
    <t>Conduct reviews with each homeroom member.</t>
  </si>
  <si>
    <t>You inquiry on reflections from members goes well.</t>
  </si>
  <si>
    <t>Gain +1 on next roll vs Homeroom member.</t>
  </si>
  <si>
    <t>You give an uplifting speech that galvanizes your homeroom.</t>
  </si>
  <si>
    <t>Homeroom members spend time together, with new bonds forming.</t>
  </si>
  <si>
    <t>Two members have a spat which disrupts homeroom.</t>
  </si>
  <si>
    <t>You give a poor speech to your homeroom.</t>
  </si>
  <si>
    <t>Lose -1 on next roll vs Homeroom member.</t>
  </si>
  <si>
    <t>A member of your homeroom has become a delinquent.</t>
  </si>
  <si>
    <t>Your homeroom students seem to be in an unusually good mood. (new game, manga, event, etc)</t>
  </si>
  <si>
    <t>You take a small group of students on a mentoring activity.</t>
  </si>
  <si>
    <t>You help a homeroom student through a problem.</t>
  </si>
  <si>
    <t>A member requests mentoring with you.</t>
  </si>
  <si>
    <t>A homeroom member has developed an infatuation with you.</t>
  </si>
  <si>
    <t>A homeroom member has fallen in love with you.</t>
  </si>
  <si>
    <t>Staff</t>
  </si>
  <si>
    <t>TBD</t>
  </si>
  <si>
    <t>Crisis</t>
  </si>
  <si>
    <t>Target</t>
  </si>
  <si>
    <t>1 Club Character or Antagonist</t>
  </si>
  <si>
    <t>1 Club Character</t>
  </si>
  <si>
    <t>2 Club Characters</t>
  </si>
  <si>
    <t>The club has learned a catchy new meme song you can't get out of your head.</t>
  </si>
  <si>
    <t>A member leaves their phone and you find something worthy of blackmail...</t>
  </si>
  <si>
    <t>Unusual</t>
  </si>
  <si>
    <t>Heat</t>
  </si>
  <si>
    <t>Antagonist</t>
  </si>
  <si>
    <t>2d20</t>
  </si>
  <si>
    <t>Dice</t>
  </si>
  <si>
    <t>A divisive musical style argument occurs.</t>
  </si>
  <si>
    <t>A new style of music is introduced to the club.</t>
  </si>
  <si>
    <t>You take the club to see a band they all love.</t>
  </si>
  <si>
    <t>The club has a gig!  They enjoy it and you get a chance to befriend one of them while out.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</si>
</sst>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1">
    <font>
      <sz val="10"/>
      <name val="Arial"/>
      <family val="2"/>
    </font>
    <font>
      <sz val="10"/>
      <color indexed="8"/>
      <name val="Mangal"/>
      <family val="2"/>
    </font>
    <font>
      <sz val="10"/>
      <name val="Mangal"/>
      <family val="2"/>
    </font>
    <font>
      <sz val="10"/>
      <color indexed="63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10"/>
      <name val="Mangal"/>
      <family val="2"/>
    </font>
    <font>
      <sz val="10"/>
      <color indexed="9"/>
      <name val="Mang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1" applyNumberFormat="0" applyAlignment="0" applyProtection="0"/>
    <xf numFmtId="164" fontId="4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5" fillId="3" borderId="0" applyNumberFormat="0" applyBorder="0" applyAlignment="0" applyProtection="0"/>
    <xf numFmtId="164" fontId="6" fillId="2" borderId="0" applyNumberFormat="0" applyBorder="0" applyAlignment="0" applyProtection="0"/>
    <xf numFmtId="164" fontId="7" fillId="4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8" fillId="6" borderId="0" applyNumberFormat="0" applyBorder="0" applyAlignment="0" applyProtection="0"/>
    <xf numFmtId="164" fontId="8" fillId="7" borderId="0" applyNumberFormat="0" applyBorder="0" applyAlignment="0" applyProtection="0"/>
    <xf numFmtId="164" fontId="1" fillId="8" borderId="0" applyNumberFormat="0" applyBorder="0" applyAlignment="0" applyProtection="0"/>
  </cellStyleXfs>
  <cellXfs count="6">
    <xf numFmtId="164" fontId="0" fillId="0" borderId="0" xfId="0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right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Text" xfId="22"/>
    <cellStyle name="Note" xfId="23"/>
    <cellStyle name="Footnote" xfId="24"/>
    <cellStyle name="Status" xfId="25"/>
    <cellStyle name="Good" xfId="26"/>
    <cellStyle name="Neutral" xfId="27"/>
    <cellStyle name="Bad" xfId="28"/>
    <cellStyle name="Warning" xfId="29"/>
    <cellStyle name="Error" xfId="30"/>
    <cellStyle name="Accent" xfId="31"/>
    <cellStyle name="Accent 1" xfId="32"/>
    <cellStyle name="Accent 2" xfId="33"/>
    <cellStyle name="Accent 3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C11" sqref="C11"/>
    </sheetView>
  </sheetViews>
  <sheetFormatPr defaultColWidth="12.57421875" defaultRowHeight="12.75"/>
  <cols>
    <col min="1" max="2" width="11.57421875" style="0" customWidth="1"/>
    <col min="3" max="3" width="82.7109375" style="0" customWidth="1"/>
    <col min="4" max="4" width="59.57421875" style="0" customWidth="1"/>
    <col min="5" max="16384" width="11.57421875" style="0" customWidth="1"/>
  </cols>
  <sheetData>
    <row r="1" spans="2:4" ht="12.75">
      <c r="B1" s="1" t="s">
        <v>0</v>
      </c>
      <c r="C1" s="1" t="s">
        <v>1</v>
      </c>
      <c r="D1" s="1" t="s">
        <v>2</v>
      </c>
    </row>
    <row r="2" spans="1:4" ht="12.75">
      <c r="A2" s="2" t="s">
        <v>3</v>
      </c>
      <c r="B2" s="3">
        <f ca="1">INDIRECT(ADDRESS(RANDBETWEEN(2,2),2,1,,"DiceRoll"))</f>
        <v>7</v>
      </c>
      <c r="C2" t="str">
        <f ca="1">INDIRECT(ADDRESS(RANDBETWEEN(B2,B2),2,1,,"General"))</f>
        <v>You have drawn the suspicion of a real pain in the ass...</v>
      </c>
      <c r="D2" t="str">
        <f ca="1">INDIRECT(ADDRESS(RANDBETWEEN(B2,B2),3,1,,"General"))</f>
        <v>Advance an antagonist OR roll a new one from the major antagonist table.</v>
      </c>
    </row>
    <row r="3" spans="1:4" ht="12.75">
      <c r="A3" s="2" t="s">
        <v>4</v>
      </c>
      <c r="B3" s="3">
        <f ca="1">INDIRECT(ADDRESS(RANDBETWEEN(2,21),1,1,,"Club"))</f>
        <v>1</v>
      </c>
      <c r="C3" t="str">
        <f ca="1">INDIRECT(ADDRESS(RANDBETWEEN(B3+1,B3+1),2,1,,"Club"))</f>
        <v>The club has become suspicious of you, with rumors starting about you...</v>
      </c>
      <c r="D3" t="str">
        <f ca="1">INDIRECT(ADDRESS(RANDBETWEEN(B3+1,B3+1),3,1,,"Club"))</f>
        <v>Gain 2 Heat, Gain or Advance one Antagonist.</v>
      </c>
    </row>
    <row r="4" spans="1:4" ht="12.75">
      <c r="A4" s="2" t="s">
        <v>5</v>
      </c>
      <c r="B4" s="3">
        <f ca="1">INDIRECT(ADDRESS(RANDBETWEEN(2,21),1,1,,"Homeroom"))</f>
        <v>13</v>
      </c>
      <c r="C4" t="str">
        <f ca="1">INDIRECT(ADDRESS(RANDBETWEEN(B4+1,B4+1),2,1,,"Homeroom"))</f>
        <v>A member of your homeroom has become a delinquent.</v>
      </c>
      <c r="D4" t="str">
        <f ca="1">INDIRECT(ADDRESS(RANDBETWEEN(B4+1,B4+1),3,1,,"Homeroom"))</f>
        <v>Spend both actions to help, succeed on Befriend or Character gains 1 Will.</v>
      </c>
    </row>
    <row r="6" ht="12.75">
      <c r="E6" s="4"/>
    </row>
    <row r="8" ht="12.75">
      <c r="C8" s="5"/>
    </row>
    <row r="11" ht="12.75">
      <c r="C11" s="4"/>
    </row>
    <row r="24" ht="12.75">
      <c r="C24" s="5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32" sqref="B32"/>
    </sheetView>
  </sheetViews>
  <sheetFormatPr defaultColWidth="12.57421875" defaultRowHeight="12.75"/>
  <cols>
    <col min="1" max="1" width="11.57421875" style="0" customWidth="1"/>
    <col min="2" max="2" width="78.00390625" style="0" customWidth="1"/>
    <col min="3" max="3" width="63.140625" style="0" customWidth="1"/>
    <col min="4" max="4" width="28.421875" style="0" customWidth="1"/>
    <col min="5" max="16384" width="11.57421875" style="0" customWidth="1"/>
  </cols>
  <sheetData>
    <row r="1" spans="1:4" ht="12.75">
      <c r="A1" s="1" t="s">
        <v>0</v>
      </c>
      <c r="B1" s="1" t="s">
        <v>41</v>
      </c>
      <c r="C1" s="1" t="s">
        <v>2</v>
      </c>
      <c r="D1" s="1" t="s">
        <v>119</v>
      </c>
    </row>
    <row r="2" spans="1:4" ht="12.75">
      <c r="A2">
        <v>1</v>
      </c>
      <c r="B2" t="s">
        <v>63</v>
      </c>
      <c r="C2" t="s">
        <v>64</v>
      </c>
      <c r="D2" t="s">
        <v>120</v>
      </c>
    </row>
    <row r="3" spans="1:4" ht="12.75">
      <c r="A3">
        <v>2</v>
      </c>
      <c r="B3" t="s">
        <v>65</v>
      </c>
      <c r="C3" t="s">
        <v>66</v>
      </c>
      <c r="D3" t="s">
        <v>121</v>
      </c>
    </row>
    <row r="4" spans="1:4" ht="12.75">
      <c r="A4">
        <v>3</v>
      </c>
      <c r="B4" t="s">
        <v>67</v>
      </c>
      <c r="C4" t="s">
        <v>68</v>
      </c>
      <c r="D4" t="s">
        <v>121</v>
      </c>
    </row>
    <row r="5" spans="1:4" ht="12.75">
      <c r="A5">
        <v>4</v>
      </c>
      <c r="B5" t="s">
        <v>69</v>
      </c>
      <c r="C5" t="s">
        <v>70</v>
      </c>
      <c r="D5" t="s">
        <v>122</v>
      </c>
    </row>
    <row r="6" spans="1:4" ht="12.75">
      <c r="A6">
        <v>5</v>
      </c>
      <c r="B6" t="s">
        <v>71</v>
      </c>
      <c r="C6" t="s">
        <v>72</v>
      </c>
      <c r="D6" t="s">
        <v>36</v>
      </c>
    </row>
    <row r="7" spans="1:4" ht="12.75">
      <c r="A7">
        <v>6</v>
      </c>
      <c r="B7" t="s">
        <v>73</v>
      </c>
      <c r="C7" t="s">
        <v>74</v>
      </c>
      <c r="D7" t="s">
        <v>121</v>
      </c>
    </row>
    <row r="8" spans="1:4" ht="12.75">
      <c r="A8">
        <v>7</v>
      </c>
      <c r="B8" t="s">
        <v>75</v>
      </c>
      <c r="C8" t="s">
        <v>76</v>
      </c>
      <c r="D8" t="s">
        <v>36</v>
      </c>
    </row>
    <row r="9" spans="1:4" ht="12.75">
      <c r="A9">
        <v>8</v>
      </c>
      <c r="B9" t="s">
        <v>77</v>
      </c>
      <c r="C9" t="s">
        <v>78</v>
      </c>
      <c r="D9" t="s">
        <v>36</v>
      </c>
    </row>
    <row r="10" spans="1:4" ht="12.75">
      <c r="A10">
        <v>9</v>
      </c>
      <c r="B10" t="s">
        <v>79</v>
      </c>
      <c r="C10" t="s">
        <v>78</v>
      </c>
      <c r="D10" t="s">
        <v>36</v>
      </c>
    </row>
    <row r="11" spans="1:4" ht="12.75">
      <c r="A11">
        <v>10</v>
      </c>
      <c r="B11" t="s">
        <v>80</v>
      </c>
      <c r="C11" t="s">
        <v>81</v>
      </c>
      <c r="D11" t="s">
        <v>122</v>
      </c>
    </row>
    <row r="12" spans="1:4" ht="12.75">
      <c r="A12">
        <v>11</v>
      </c>
      <c r="B12" t="s">
        <v>82</v>
      </c>
      <c r="C12" t="s">
        <v>83</v>
      </c>
      <c r="D12" t="s">
        <v>122</v>
      </c>
    </row>
    <row r="13" spans="1:4" ht="12.75">
      <c r="A13">
        <v>12</v>
      </c>
      <c r="B13" t="s">
        <v>84</v>
      </c>
      <c r="C13" t="s">
        <v>85</v>
      </c>
      <c r="D13" t="s">
        <v>36</v>
      </c>
    </row>
    <row r="14" spans="1:4" ht="12.75">
      <c r="A14">
        <v>13</v>
      </c>
      <c r="B14" t="s">
        <v>123</v>
      </c>
      <c r="C14" t="s">
        <v>87</v>
      </c>
      <c r="D14" t="s">
        <v>36</v>
      </c>
    </row>
    <row r="15" spans="1:4" ht="12.75">
      <c r="A15">
        <v>14</v>
      </c>
      <c r="B15" t="s">
        <v>88</v>
      </c>
      <c r="C15" t="s">
        <v>78</v>
      </c>
      <c r="D15" t="s">
        <v>36</v>
      </c>
    </row>
    <row r="16" spans="1:4" ht="12.75">
      <c r="A16">
        <v>15</v>
      </c>
      <c r="B16" t="s">
        <v>89</v>
      </c>
      <c r="C16" t="s">
        <v>30</v>
      </c>
      <c r="D16" t="s">
        <v>121</v>
      </c>
    </row>
    <row r="17" spans="1:4" ht="12.75">
      <c r="A17">
        <v>16</v>
      </c>
      <c r="B17" t="s">
        <v>90</v>
      </c>
      <c r="C17" t="s">
        <v>31</v>
      </c>
      <c r="D17" t="s">
        <v>121</v>
      </c>
    </row>
    <row r="18" spans="1:4" ht="12.75">
      <c r="A18">
        <v>17</v>
      </c>
      <c r="B18" t="s">
        <v>91</v>
      </c>
      <c r="C18" t="s">
        <v>32</v>
      </c>
      <c r="D18" t="s">
        <v>121</v>
      </c>
    </row>
    <row r="19" spans="1:4" ht="12.75">
      <c r="A19">
        <v>18</v>
      </c>
      <c r="B19" t="s">
        <v>124</v>
      </c>
      <c r="C19" t="s">
        <v>56</v>
      </c>
      <c r="D19" t="s">
        <v>121</v>
      </c>
    </row>
    <row r="20" spans="1:4" ht="12.75">
      <c r="A20">
        <v>19</v>
      </c>
      <c r="B20" t="s">
        <v>92</v>
      </c>
      <c r="C20" t="s">
        <v>93</v>
      </c>
      <c r="D20" t="s">
        <v>121</v>
      </c>
    </row>
    <row r="21" spans="1:4" ht="12.75">
      <c r="A21">
        <v>20</v>
      </c>
      <c r="B21" t="s">
        <v>94</v>
      </c>
      <c r="C21" t="s">
        <v>95</v>
      </c>
      <c r="D21" t="s">
        <v>121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3" sqref="A3"/>
    </sheetView>
  </sheetViews>
  <sheetFormatPr defaultColWidth="12.57421875" defaultRowHeight="12.75"/>
  <cols>
    <col min="1" max="16384" width="11.57421875" style="0" customWidth="1"/>
  </cols>
  <sheetData>
    <row r="1" spans="1:5" ht="12.75">
      <c r="A1" t="s">
        <v>0</v>
      </c>
      <c r="B1" t="s">
        <v>128</v>
      </c>
      <c r="E1" t="s">
        <v>129</v>
      </c>
    </row>
    <row r="2" spans="1:5" ht="12.75">
      <c r="A2" s="3">
        <f ca="1">INDIRECT(ADDRESS(RANDBETWEEN(2,21),5,1,,"DiceRoll"))</f>
        <v>2</v>
      </c>
      <c r="B2" s="3">
        <f>A2+A3</f>
        <v>7</v>
      </c>
      <c r="E2">
        <v>1</v>
      </c>
    </row>
    <row r="3" spans="1:5" ht="12.75">
      <c r="A3" s="3">
        <f ca="1">INDIRECT(ADDRESS(RANDBETWEEN(2,21),5,1,,"DiceRoll"))</f>
        <v>5</v>
      </c>
      <c r="E3">
        <v>2</v>
      </c>
    </row>
    <row r="4" ht="12.75">
      <c r="E4">
        <v>3</v>
      </c>
    </row>
    <row r="5" ht="12.75">
      <c r="E5">
        <v>4</v>
      </c>
    </row>
    <row r="6" ht="12.75">
      <c r="E6">
        <v>5</v>
      </c>
    </row>
    <row r="7" ht="12.75">
      <c r="E7">
        <v>6</v>
      </c>
    </row>
    <row r="8" ht="12.75">
      <c r="E8">
        <v>7</v>
      </c>
    </row>
    <row r="9" ht="12.75">
      <c r="E9">
        <v>8</v>
      </c>
    </row>
    <row r="10" ht="12.75">
      <c r="E10">
        <v>9</v>
      </c>
    </row>
    <row r="11" ht="12.75">
      <c r="E11">
        <v>10</v>
      </c>
    </row>
    <row r="12" ht="12.75">
      <c r="E12">
        <v>11</v>
      </c>
    </row>
    <row r="13" ht="12.75">
      <c r="E13">
        <v>12</v>
      </c>
    </row>
    <row r="14" ht="12.75">
      <c r="E14">
        <v>13</v>
      </c>
    </row>
    <row r="15" ht="12.75">
      <c r="E15">
        <v>14</v>
      </c>
    </row>
    <row r="16" ht="12.75">
      <c r="E16">
        <v>15</v>
      </c>
    </row>
    <row r="17" ht="12.75">
      <c r="E17">
        <v>16</v>
      </c>
    </row>
    <row r="18" ht="12.75">
      <c r="E18">
        <v>17</v>
      </c>
    </row>
    <row r="19" ht="12.75">
      <c r="E19">
        <v>18</v>
      </c>
    </row>
    <row r="20" ht="12.75">
      <c r="E20">
        <v>19</v>
      </c>
    </row>
    <row r="21" ht="12.75">
      <c r="E21">
        <v>20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2" width="80.00390625" style="0" customWidth="1"/>
    <col min="3" max="3" width="66.8515625" style="0" customWidth="1"/>
    <col min="4" max="4" width="28.28125" style="0" customWidth="1"/>
    <col min="5" max="5" width="12.7109375" style="0" customWidth="1"/>
    <col min="6" max="6" width="9.28125" style="0" customWidth="1"/>
    <col min="7" max="7" width="16.421875" style="0" customWidth="1"/>
    <col min="8" max="16384" width="11.57421875" style="0" customWidth="1"/>
  </cols>
  <sheetData>
    <row r="1" spans="1:8" s="1" customFormat="1" ht="12.75">
      <c r="A1" s="1" t="s">
        <v>0</v>
      </c>
      <c r="B1" s="1" t="s">
        <v>41</v>
      </c>
      <c r="C1" s="1" t="s">
        <v>2</v>
      </c>
      <c r="D1" s="1" t="s">
        <v>119</v>
      </c>
      <c r="G1"/>
      <c r="H1"/>
    </row>
    <row r="2" spans="1:4" ht="12.75">
      <c r="A2">
        <v>1</v>
      </c>
      <c r="B2" t="s">
        <v>63</v>
      </c>
      <c r="C2" t="s">
        <v>64</v>
      </c>
      <c r="D2" t="s">
        <v>120</v>
      </c>
    </row>
    <row r="3" spans="1:4" ht="12.75">
      <c r="A3">
        <v>2</v>
      </c>
      <c r="B3" t="s">
        <v>65</v>
      </c>
      <c r="C3" t="s">
        <v>66</v>
      </c>
      <c r="D3" t="s">
        <v>121</v>
      </c>
    </row>
    <row r="4" spans="1:4" ht="12.75">
      <c r="A4">
        <v>3</v>
      </c>
      <c r="B4" t="s">
        <v>130</v>
      </c>
      <c r="C4" t="s">
        <v>68</v>
      </c>
      <c r="D4" t="s">
        <v>121</v>
      </c>
    </row>
    <row r="5" spans="1:4" ht="12.75">
      <c r="A5">
        <v>4</v>
      </c>
      <c r="B5" t="s">
        <v>69</v>
      </c>
      <c r="C5" t="s">
        <v>70</v>
      </c>
      <c r="D5" t="s">
        <v>122</v>
      </c>
    </row>
    <row r="6" spans="1:4" ht="12.75">
      <c r="A6">
        <v>5</v>
      </c>
      <c r="B6" t="s">
        <v>71</v>
      </c>
      <c r="C6" t="s">
        <v>72</v>
      </c>
      <c r="D6" t="s">
        <v>36</v>
      </c>
    </row>
    <row r="7" spans="1:4" ht="12.75">
      <c r="A7">
        <v>6</v>
      </c>
      <c r="B7" t="s">
        <v>73</v>
      </c>
      <c r="C7" t="s">
        <v>74</v>
      </c>
      <c r="D7" t="s">
        <v>121</v>
      </c>
    </row>
    <row r="8" spans="1:4" ht="12.75">
      <c r="A8">
        <v>7</v>
      </c>
      <c r="B8" t="s">
        <v>75</v>
      </c>
      <c r="C8" t="s">
        <v>76</v>
      </c>
      <c r="D8" t="s">
        <v>36</v>
      </c>
    </row>
    <row r="9" spans="1:4" ht="12.75">
      <c r="A9">
        <v>8</v>
      </c>
      <c r="B9" t="s">
        <v>77</v>
      </c>
      <c r="C9" t="s">
        <v>78</v>
      </c>
      <c r="D9" t="s">
        <v>36</v>
      </c>
    </row>
    <row r="10" spans="1:4" ht="12.75">
      <c r="A10">
        <v>9</v>
      </c>
      <c r="B10" t="s">
        <v>131</v>
      </c>
      <c r="C10" t="s">
        <v>78</v>
      </c>
      <c r="D10" t="s">
        <v>36</v>
      </c>
    </row>
    <row r="11" spans="1:4" ht="12.75">
      <c r="A11">
        <v>10</v>
      </c>
      <c r="B11" t="s">
        <v>80</v>
      </c>
      <c r="C11" t="s">
        <v>81</v>
      </c>
      <c r="D11" t="s">
        <v>122</v>
      </c>
    </row>
    <row r="12" spans="1:4" ht="12.75">
      <c r="A12">
        <v>11</v>
      </c>
      <c r="B12" t="s">
        <v>82</v>
      </c>
      <c r="C12" t="s">
        <v>83</v>
      </c>
      <c r="D12" t="s">
        <v>122</v>
      </c>
    </row>
    <row r="13" spans="1:4" ht="12.75">
      <c r="A13">
        <v>12</v>
      </c>
      <c r="B13" t="s">
        <v>84</v>
      </c>
      <c r="C13" t="s">
        <v>85</v>
      </c>
      <c r="D13" t="s">
        <v>36</v>
      </c>
    </row>
    <row r="14" spans="1:4" ht="12.75">
      <c r="A14">
        <v>13</v>
      </c>
      <c r="B14" t="s">
        <v>123</v>
      </c>
      <c r="C14" t="s">
        <v>87</v>
      </c>
      <c r="D14" t="s">
        <v>36</v>
      </c>
    </row>
    <row r="15" spans="1:4" ht="12.75">
      <c r="A15">
        <v>14</v>
      </c>
      <c r="B15" t="s">
        <v>88</v>
      </c>
      <c r="C15" t="s">
        <v>78</v>
      </c>
      <c r="D15" t="s">
        <v>36</v>
      </c>
    </row>
    <row r="16" spans="1:4" ht="12.75">
      <c r="A16">
        <v>15</v>
      </c>
      <c r="B16" t="s">
        <v>132</v>
      </c>
      <c r="C16" t="s">
        <v>30</v>
      </c>
      <c r="D16" t="s">
        <v>121</v>
      </c>
    </row>
    <row r="17" spans="1:4" ht="12.75">
      <c r="A17">
        <v>16</v>
      </c>
      <c r="B17" t="s">
        <v>133</v>
      </c>
      <c r="C17" t="s">
        <v>31</v>
      </c>
      <c r="D17" t="s">
        <v>121</v>
      </c>
    </row>
    <row r="18" spans="1:4" ht="12.75">
      <c r="A18">
        <v>17</v>
      </c>
      <c r="B18" t="s">
        <v>91</v>
      </c>
      <c r="C18" t="s">
        <v>32</v>
      </c>
      <c r="D18" t="s">
        <v>121</v>
      </c>
    </row>
    <row r="19" spans="1:4" ht="12.75">
      <c r="A19">
        <v>18</v>
      </c>
      <c r="B19" t="s">
        <v>124</v>
      </c>
      <c r="C19" t="s">
        <v>56</v>
      </c>
      <c r="D19" t="s">
        <v>121</v>
      </c>
    </row>
    <row r="20" spans="1:4" ht="12.75">
      <c r="A20">
        <v>19</v>
      </c>
      <c r="B20" t="s">
        <v>92</v>
      </c>
      <c r="C20" t="s">
        <v>93</v>
      </c>
      <c r="D20" t="s">
        <v>121</v>
      </c>
    </row>
    <row r="21" spans="1:4" ht="12.75">
      <c r="A21">
        <v>20</v>
      </c>
      <c r="B21" t="s">
        <v>94</v>
      </c>
      <c r="C21" t="s">
        <v>95</v>
      </c>
      <c r="D21" t="s">
        <v>121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tabSelected="1" workbookViewId="0" topLeftCell="A1">
      <selection activeCell="B3" sqref="B3"/>
    </sheetView>
  </sheetViews>
  <sheetFormatPr defaultColWidth="12.57421875" defaultRowHeight="12.75"/>
  <cols>
    <col min="1" max="1" width="11.57421875" style="0" customWidth="1"/>
    <col min="2" max="2" width="83.28125" style="0" customWidth="1"/>
    <col min="3" max="3" width="63.140625" style="0" customWidth="1"/>
    <col min="4" max="16384" width="11.57421875" style="0" customWidth="1"/>
  </cols>
  <sheetData>
    <row r="1" spans="1:3" ht="12.75">
      <c r="A1" s="1" t="s">
        <v>6</v>
      </c>
      <c r="B1" s="1" t="s">
        <v>3</v>
      </c>
      <c r="C1" s="1" t="s">
        <v>2</v>
      </c>
    </row>
    <row r="2" spans="1:3" ht="12.75">
      <c r="A2">
        <v>2</v>
      </c>
      <c r="B2" t="s">
        <v>7</v>
      </c>
      <c r="C2" t="s">
        <v>8</v>
      </c>
    </row>
    <row r="3" ht="12.75">
      <c r="A3">
        <v>3</v>
      </c>
    </row>
    <row r="4" spans="1:3" ht="12.75">
      <c r="A4">
        <v>4</v>
      </c>
      <c r="B4" t="s">
        <v>9</v>
      </c>
      <c r="C4" t="s">
        <v>10</v>
      </c>
    </row>
    <row r="5" spans="1:3" ht="12.75">
      <c r="A5">
        <v>5</v>
      </c>
      <c r="B5" t="s">
        <v>11</v>
      </c>
      <c r="C5" t="s">
        <v>12</v>
      </c>
    </row>
    <row r="6" spans="1:3" ht="12.75">
      <c r="A6">
        <v>6</v>
      </c>
      <c r="B6" t="s">
        <v>13</v>
      </c>
      <c r="C6" t="s">
        <v>14</v>
      </c>
    </row>
    <row r="7" spans="1:3" ht="12.75">
      <c r="A7">
        <v>7</v>
      </c>
      <c r="B7" t="s">
        <v>15</v>
      </c>
      <c r="C7" t="s">
        <v>16</v>
      </c>
    </row>
    <row r="8" spans="1:3" ht="12.75">
      <c r="A8">
        <v>8</v>
      </c>
      <c r="B8" t="s">
        <v>17</v>
      </c>
      <c r="C8" t="s">
        <v>18</v>
      </c>
    </row>
    <row r="9" spans="1:3" ht="12.75">
      <c r="A9">
        <v>9</v>
      </c>
      <c r="B9" t="s">
        <v>19</v>
      </c>
      <c r="C9" t="s">
        <v>20</v>
      </c>
    </row>
    <row r="10" spans="1:3" ht="12.75">
      <c r="A10">
        <v>10</v>
      </c>
      <c r="B10" t="s">
        <v>21</v>
      </c>
      <c r="C10" t="s">
        <v>22</v>
      </c>
    </row>
    <row r="11" spans="1:3" ht="12.75">
      <c r="A11">
        <v>11</v>
      </c>
      <c r="B11" t="s">
        <v>23</v>
      </c>
      <c r="C11" t="s">
        <v>24</v>
      </c>
    </row>
    <row r="12" spans="1:3" ht="12.75">
      <c r="A12">
        <v>12</v>
      </c>
      <c r="B12" t="s">
        <v>25</v>
      </c>
      <c r="C12" t="s">
        <v>26</v>
      </c>
    </row>
    <row r="13" spans="1:3" ht="12.75">
      <c r="A13">
        <v>13</v>
      </c>
      <c r="B13" t="s">
        <v>27</v>
      </c>
      <c r="C13" t="s">
        <v>28</v>
      </c>
    </row>
    <row r="14" spans="1:2" ht="12.75">
      <c r="A14">
        <v>14</v>
      </c>
      <c r="B14" t="s">
        <v>29</v>
      </c>
    </row>
    <row r="15" ht="12.75">
      <c r="A15">
        <v>15</v>
      </c>
    </row>
    <row r="16" ht="12.75">
      <c r="A16">
        <v>16</v>
      </c>
    </row>
    <row r="17" spans="1:3" ht="12.75">
      <c r="A17">
        <v>17</v>
      </c>
      <c r="C17" t="s">
        <v>30</v>
      </c>
    </row>
    <row r="18" spans="1:3" ht="12.75">
      <c r="A18">
        <v>18</v>
      </c>
      <c r="C18" t="s">
        <v>31</v>
      </c>
    </row>
    <row r="19" spans="1:3" ht="12.75">
      <c r="A19">
        <v>19</v>
      </c>
      <c r="C19" t="s">
        <v>32</v>
      </c>
    </row>
    <row r="20" spans="1:3" ht="12.75">
      <c r="A20">
        <v>20</v>
      </c>
      <c r="B20" t="s">
        <v>33</v>
      </c>
      <c r="C20" t="s">
        <v>34</v>
      </c>
    </row>
    <row r="21" spans="1:3" ht="12.75">
      <c r="A21">
        <v>21</v>
      </c>
      <c r="B21" t="s">
        <v>35</v>
      </c>
      <c r="C21" t="s">
        <v>36</v>
      </c>
    </row>
    <row r="22" spans="1:3" ht="12.75">
      <c r="A22">
        <v>22</v>
      </c>
      <c r="B22" t="s">
        <v>37</v>
      </c>
      <c r="C22" t="s">
        <v>38</v>
      </c>
    </row>
    <row r="23" spans="1:3" ht="12.75">
      <c r="A23">
        <v>23</v>
      </c>
      <c r="B23" t="s">
        <v>39</v>
      </c>
      <c r="C23" t="s">
        <v>40</v>
      </c>
    </row>
    <row r="24" ht="12.75">
      <c r="A24">
        <v>24</v>
      </c>
    </row>
    <row r="25" ht="12.75">
      <c r="A25">
        <v>25</v>
      </c>
    </row>
    <row r="26" ht="12.75">
      <c r="A26">
        <v>26</v>
      </c>
    </row>
    <row r="27" ht="12.75">
      <c r="A27">
        <v>27</v>
      </c>
    </row>
    <row r="28" spans="1:2" ht="12.75">
      <c r="A28">
        <v>28</v>
      </c>
      <c r="B28" t="s">
        <v>41</v>
      </c>
    </row>
    <row r="29" spans="1:3" ht="12.75">
      <c r="A29">
        <v>29</v>
      </c>
      <c r="B29" t="s">
        <v>42</v>
      </c>
      <c r="C29" t="s">
        <v>43</v>
      </c>
    </row>
    <row r="30" spans="1:3" ht="12.75">
      <c r="A30">
        <v>30</v>
      </c>
      <c r="B30" t="s">
        <v>44</v>
      </c>
      <c r="C30" t="s">
        <v>45</v>
      </c>
    </row>
    <row r="31" spans="1:3" ht="12.75">
      <c r="A31">
        <v>31</v>
      </c>
      <c r="B31" t="s">
        <v>46</v>
      </c>
      <c r="C31" t="s">
        <v>47</v>
      </c>
    </row>
    <row r="32" spans="1:2" ht="12.75">
      <c r="A32">
        <v>32</v>
      </c>
      <c r="B32" t="s">
        <v>48</v>
      </c>
    </row>
    <row r="33" spans="1:3" ht="12.75">
      <c r="A33">
        <v>33</v>
      </c>
      <c r="B33" t="s">
        <v>49</v>
      </c>
      <c r="C33" t="s">
        <v>50</v>
      </c>
    </row>
    <row r="34" spans="1:3" ht="12.75">
      <c r="A34">
        <v>34</v>
      </c>
      <c r="B34" t="s">
        <v>51</v>
      </c>
      <c r="C34" t="s">
        <v>52</v>
      </c>
    </row>
    <row r="35" spans="1:3" ht="12.75">
      <c r="A35">
        <v>35</v>
      </c>
      <c r="B35" t="s">
        <v>53</v>
      </c>
      <c r="C35" t="s">
        <v>54</v>
      </c>
    </row>
    <row r="36" spans="1:3" ht="12.75">
      <c r="A36">
        <v>36</v>
      </c>
      <c r="B36" t="s">
        <v>55</v>
      </c>
      <c r="C36" t="s">
        <v>56</v>
      </c>
    </row>
    <row r="37" spans="1:3" ht="12.75">
      <c r="A37">
        <v>37</v>
      </c>
      <c r="B37" t="s">
        <v>57</v>
      </c>
      <c r="C37" t="s">
        <v>56</v>
      </c>
    </row>
    <row r="38" spans="1:3" ht="12.75">
      <c r="A38">
        <v>38</v>
      </c>
      <c r="B38" t="s">
        <v>57</v>
      </c>
      <c r="C38" t="s">
        <v>56</v>
      </c>
    </row>
    <row r="39" spans="1:3" ht="12.75">
      <c r="A39">
        <v>39</v>
      </c>
      <c r="B39" t="s">
        <v>58</v>
      </c>
      <c r="C39" t="s">
        <v>59</v>
      </c>
    </row>
    <row r="40" spans="1:3" ht="12.75">
      <c r="A40">
        <v>40</v>
      </c>
      <c r="B40" t="s">
        <v>60</v>
      </c>
      <c r="C40" t="s">
        <v>61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2" sqref="A2"/>
    </sheetView>
  </sheetViews>
  <sheetFormatPr defaultColWidth="12.57421875" defaultRowHeight="12.75"/>
  <cols>
    <col min="1" max="1" width="11.57421875" style="0" customWidth="1"/>
    <col min="2" max="2" width="78.00390625" style="0" customWidth="1"/>
    <col min="3" max="3" width="63.140625" style="0" customWidth="1"/>
    <col min="4" max="16384" width="11.57421875" style="0" customWidth="1"/>
  </cols>
  <sheetData>
    <row r="1" spans="1:3" ht="12.75">
      <c r="A1" s="1" t="s">
        <v>62</v>
      </c>
      <c r="B1" s="1" t="s">
        <v>4</v>
      </c>
      <c r="C1" s="1" t="s">
        <v>2</v>
      </c>
    </row>
    <row r="2" spans="1:3" ht="12.75">
      <c r="A2">
        <v>1</v>
      </c>
      <c r="B2" t="s">
        <v>63</v>
      </c>
      <c r="C2" t="s">
        <v>64</v>
      </c>
    </row>
    <row r="3" spans="1:3" ht="12.75">
      <c r="A3">
        <v>2</v>
      </c>
      <c r="B3" t="s">
        <v>65</v>
      </c>
      <c r="C3" t="s">
        <v>66</v>
      </c>
    </row>
    <row r="4" spans="1:3" ht="12.75">
      <c r="A4">
        <v>3</v>
      </c>
      <c r="B4" t="s">
        <v>67</v>
      </c>
      <c r="C4" t="s">
        <v>68</v>
      </c>
    </row>
    <row r="5" spans="1:3" ht="12.75">
      <c r="A5">
        <v>4</v>
      </c>
      <c r="B5" t="s">
        <v>69</v>
      </c>
      <c r="C5" t="s">
        <v>70</v>
      </c>
    </row>
    <row r="6" spans="1:3" ht="12.75">
      <c r="A6">
        <v>5</v>
      </c>
      <c r="B6" t="s">
        <v>71</v>
      </c>
      <c r="C6" t="s">
        <v>72</v>
      </c>
    </row>
    <row r="7" spans="1:3" ht="12.75">
      <c r="A7">
        <v>6</v>
      </c>
      <c r="B7" t="s">
        <v>73</v>
      </c>
      <c r="C7" t="s">
        <v>74</v>
      </c>
    </row>
    <row r="8" spans="1:3" ht="12.75">
      <c r="A8">
        <v>7</v>
      </c>
      <c r="B8" t="s">
        <v>75</v>
      </c>
      <c r="C8" t="s">
        <v>76</v>
      </c>
    </row>
    <row r="9" spans="1:3" ht="12.75">
      <c r="A9">
        <v>8</v>
      </c>
      <c r="B9" t="s">
        <v>77</v>
      </c>
      <c r="C9" t="s">
        <v>78</v>
      </c>
    </row>
    <row r="10" spans="1:3" ht="12.75">
      <c r="A10">
        <v>9</v>
      </c>
      <c r="B10" t="s">
        <v>79</v>
      </c>
      <c r="C10" t="s">
        <v>78</v>
      </c>
    </row>
    <row r="11" spans="1:3" ht="12.75">
      <c r="A11">
        <v>10</v>
      </c>
      <c r="B11" t="s">
        <v>80</v>
      </c>
      <c r="C11" t="s">
        <v>81</v>
      </c>
    </row>
    <row r="12" spans="1:3" ht="12.75">
      <c r="A12">
        <v>11</v>
      </c>
      <c r="B12" t="s">
        <v>82</v>
      </c>
      <c r="C12" t="s">
        <v>83</v>
      </c>
    </row>
    <row r="13" spans="1:3" ht="12.75">
      <c r="A13">
        <v>12</v>
      </c>
      <c r="B13" t="s">
        <v>84</v>
      </c>
      <c r="C13" t="s">
        <v>85</v>
      </c>
    </row>
    <row r="14" spans="1:3" ht="12.75">
      <c r="A14">
        <v>13</v>
      </c>
      <c r="B14" t="s">
        <v>86</v>
      </c>
      <c r="C14" t="s">
        <v>87</v>
      </c>
    </row>
    <row r="15" spans="1:3" ht="12.75">
      <c r="A15">
        <v>14</v>
      </c>
      <c r="B15" t="s">
        <v>88</v>
      </c>
      <c r="C15" t="s">
        <v>78</v>
      </c>
    </row>
    <row r="16" spans="1:3" ht="12.75">
      <c r="A16">
        <v>15</v>
      </c>
      <c r="B16" t="s">
        <v>89</v>
      </c>
      <c r="C16" t="s">
        <v>30</v>
      </c>
    </row>
    <row r="17" spans="1:3" ht="12.75">
      <c r="A17">
        <v>16</v>
      </c>
      <c r="B17" t="s">
        <v>90</v>
      </c>
      <c r="C17" t="s">
        <v>31</v>
      </c>
    </row>
    <row r="18" spans="1:3" ht="12.75">
      <c r="A18">
        <v>17</v>
      </c>
      <c r="B18" t="s">
        <v>91</v>
      </c>
      <c r="C18" t="s">
        <v>32</v>
      </c>
    </row>
    <row r="19" spans="1:3" ht="12.75">
      <c r="A19">
        <v>18</v>
      </c>
      <c r="B19" t="s">
        <v>57</v>
      </c>
      <c r="C19" t="s">
        <v>56</v>
      </c>
    </row>
    <row r="20" spans="1:3" ht="12.75">
      <c r="A20">
        <v>19</v>
      </c>
      <c r="B20" t="s">
        <v>92</v>
      </c>
      <c r="C20" t="s">
        <v>93</v>
      </c>
    </row>
    <row r="21" spans="1:3" ht="12.75">
      <c r="A21">
        <v>20</v>
      </c>
      <c r="B21" t="s">
        <v>94</v>
      </c>
      <c r="C21" t="s">
        <v>95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C15" sqref="C15"/>
    </sheetView>
  </sheetViews>
  <sheetFormatPr defaultColWidth="12.57421875" defaultRowHeight="12.75"/>
  <cols>
    <col min="1" max="1" width="11.57421875" style="0" customWidth="1"/>
    <col min="2" max="2" width="80.7109375" style="0" customWidth="1"/>
    <col min="3" max="3" width="67.140625" style="0" customWidth="1"/>
    <col min="4" max="16384" width="11.57421875" style="0" customWidth="1"/>
  </cols>
  <sheetData>
    <row r="1" spans="1:3" ht="12.75">
      <c r="A1" s="1" t="s">
        <v>62</v>
      </c>
      <c r="B1" s="1" t="s">
        <v>5</v>
      </c>
      <c r="C1" s="1" t="s">
        <v>2</v>
      </c>
    </row>
    <row r="2" spans="1:3" ht="12.75">
      <c r="A2">
        <v>1</v>
      </c>
      <c r="B2" t="s">
        <v>96</v>
      </c>
      <c r="C2" t="s">
        <v>64</v>
      </c>
    </row>
    <row r="3" spans="1:3" ht="12.75">
      <c r="A3">
        <v>2</v>
      </c>
      <c r="B3" t="s">
        <v>97</v>
      </c>
      <c r="C3" t="s">
        <v>66</v>
      </c>
    </row>
    <row r="4" spans="1:3" ht="12.75">
      <c r="A4">
        <v>3</v>
      </c>
      <c r="B4" t="s">
        <v>98</v>
      </c>
      <c r="C4" t="s">
        <v>68</v>
      </c>
    </row>
    <row r="5" spans="1:3" ht="12.75">
      <c r="A5">
        <v>4</v>
      </c>
      <c r="B5" t="s">
        <v>69</v>
      </c>
      <c r="C5" t="s">
        <v>70</v>
      </c>
    </row>
    <row r="6" spans="1:3" ht="12.75">
      <c r="A6">
        <v>5</v>
      </c>
      <c r="B6" t="s">
        <v>99</v>
      </c>
      <c r="C6" t="s">
        <v>72</v>
      </c>
    </row>
    <row r="7" spans="1:3" ht="12.75">
      <c r="A7">
        <v>6</v>
      </c>
      <c r="B7" t="s">
        <v>100</v>
      </c>
      <c r="C7" t="s">
        <v>74</v>
      </c>
    </row>
    <row r="8" spans="1:3" ht="12.75">
      <c r="A8">
        <v>7</v>
      </c>
      <c r="B8" t="s">
        <v>101</v>
      </c>
      <c r="C8" t="s">
        <v>76</v>
      </c>
    </row>
    <row r="9" spans="1:3" ht="12.75">
      <c r="A9">
        <v>8</v>
      </c>
      <c r="B9" t="s">
        <v>102</v>
      </c>
      <c r="C9" t="s">
        <v>103</v>
      </c>
    </row>
    <row r="10" spans="1:3" ht="12.75">
      <c r="A10">
        <v>9</v>
      </c>
      <c r="B10" t="s">
        <v>104</v>
      </c>
      <c r="C10" t="s">
        <v>103</v>
      </c>
    </row>
    <row r="11" spans="1:3" ht="12.75">
      <c r="A11">
        <v>10</v>
      </c>
      <c r="B11" t="s">
        <v>105</v>
      </c>
      <c r="C11" t="s">
        <v>81</v>
      </c>
    </row>
    <row r="12" spans="1:3" ht="12.75">
      <c r="A12">
        <v>11</v>
      </c>
      <c r="B12" t="s">
        <v>106</v>
      </c>
      <c r="C12" t="s">
        <v>83</v>
      </c>
    </row>
    <row r="13" spans="1:3" ht="12.75">
      <c r="A13">
        <v>12</v>
      </c>
      <c r="B13" t="s">
        <v>107</v>
      </c>
      <c r="C13" t="s">
        <v>108</v>
      </c>
    </row>
    <row r="14" spans="1:3" ht="12.75">
      <c r="A14">
        <v>13</v>
      </c>
      <c r="B14" t="s">
        <v>109</v>
      </c>
      <c r="C14" t="s">
        <v>74</v>
      </c>
    </row>
    <row r="15" spans="1:3" ht="12.75">
      <c r="A15">
        <v>14</v>
      </c>
      <c r="B15" t="s">
        <v>110</v>
      </c>
      <c r="C15" t="s">
        <v>78</v>
      </c>
    </row>
    <row r="16" spans="1:3" ht="12.75">
      <c r="A16">
        <v>15</v>
      </c>
      <c r="B16" t="s">
        <v>111</v>
      </c>
      <c r="C16" t="s">
        <v>30</v>
      </c>
    </row>
    <row r="17" spans="1:3" ht="12.75">
      <c r="A17">
        <v>16</v>
      </c>
      <c r="B17" t="s">
        <v>112</v>
      </c>
      <c r="C17" t="s">
        <v>31</v>
      </c>
    </row>
    <row r="18" spans="1:3" ht="12.75">
      <c r="A18">
        <v>17</v>
      </c>
      <c r="B18" t="s">
        <v>113</v>
      </c>
      <c r="C18" t="s">
        <v>32</v>
      </c>
    </row>
    <row r="19" spans="1:3" ht="12.75">
      <c r="A19">
        <v>18</v>
      </c>
      <c r="B19" t="s">
        <v>57</v>
      </c>
      <c r="C19" t="s">
        <v>56</v>
      </c>
    </row>
    <row r="20" spans="1:3" ht="12.75">
      <c r="A20">
        <v>19</v>
      </c>
      <c r="B20" t="s">
        <v>114</v>
      </c>
      <c r="C20" t="s">
        <v>93</v>
      </c>
    </row>
    <row r="21" spans="1:3" ht="12.75">
      <c r="A21">
        <v>20</v>
      </c>
      <c r="B21" t="s">
        <v>115</v>
      </c>
      <c r="C21" t="s">
        <v>95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D1" sqref="D1"/>
    </sheetView>
  </sheetViews>
  <sheetFormatPr defaultColWidth="12.57421875" defaultRowHeight="12.75"/>
  <cols>
    <col min="1" max="1" width="11.57421875" style="0" customWidth="1"/>
    <col min="2" max="2" width="78.00390625" style="0" customWidth="1"/>
    <col min="3" max="3" width="63.140625" style="0" customWidth="1"/>
    <col min="4" max="16384" width="11.57421875" style="0" customWidth="1"/>
  </cols>
  <sheetData>
    <row r="1" spans="1:3" ht="12.75">
      <c r="A1" s="1" t="s">
        <v>62</v>
      </c>
      <c r="B1" s="1" t="s">
        <v>116</v>
      </c>
      <c r="C1" s="1" t="s">
        <v>2</v>
      </c>
    </row>
    <row r="2" spans="1:3" ht="12.75">
      <c r="A2">
        <v>1</v>
      </c>
      <c r="B2" t="s">
        <v>117</v>
      </c>
      <c r="C2" t="s">
        <v>117</v>
      </c>
    </row>
    <row r="3" spans="1:3" ht="12.75">
      <c r="A3">
        <v>2</v>
      </c>
      <c r="B3" t="s">
        <v>117</v>
      </c>
      <c r="C3" t="s">
        <v>117</v>
      </c>
    </row>
    <row r="4" spans="1:3" ht="12.75">
      <c r="A4">
        <v>3</v>
      </c>
      <c r="B4" t="s">
        <v>117</v>
      </c>
      <c r="C4" t="s">
        <v>117</v>
      </c>
    </row>
    <row r="5" spans="1:3" ht="12.75">
      <c r="A5">
        <v>4</v>
      </c>
      <c r="B5" t="s">
        <v>117</v>
      </c>
      <c r="C5" t="s">
        <v>117</v>
      </c>
    </row>
    <row r="6" spans="1:3" ht="12.75">
      <c r="A6">
        <v>5</v>
      </c>
      <c r="B6" t="s">
        <v>117</v>
      </c>
      <c r="C6" t="s">
        <v>117</v>
      </c>
    </row>
    <row r="7" spans="1:3" ht="12.75">
      <c r="A7">
        <v>6</v>
      </c>
      <c r="B7" t="s">
        <v>117</v>
      </c>
      <c r="C7" t="s">
        <v>117</v>
      </c>
    </row>
    <row r="8" spans="1:3" ht="12.75">
      <c r="A8">
        <v>7</v>
      </c>
      <c r="B8" t="s">
        <v>117</v>
      </c>
      <c r="C8" t="s">
        <v>117</v>
      </c>
    </row>
    <row r="9" spans="1:3" ht="12.75">
      <c r="A9">
        <v>8</v>
      </c>
      <c r="B9" t="s">
        <v>117</v>
      </c>
      <c r="C9" t="s">
        <v>117</v>
      </c>
    </row>
    <row r="10" spans="1:3" ht="12.75">
      <c r="A10">
        <v>9</v>
      </c>
      <c r="B10" t="s">
        <v>117</v>
      </c>
      <c r="C10" t="s">
        <v>117</v>
      </c>
    </row>
    <row r="11" spans="1:3" ht="12.75">
      <c r="A11">
        <v>10</v>
      </c>
      <c r="B11" t="s">
        <v>117</v>
      </c>
      <c r="C11" t="s">
        <v>117</v>
      </c>
    </row>
    <row r="12" spans="1:3" ht="12.75">
      <c r="A12">
        <v>11</v>
      </c>
      <c r="B12" t="s">
        <v>117</v>
      </c>
      <c r="C12" t="s">
        <v>117</v>
      </c>
    </row>
    <row r="13" spans="1:3" ht="12.75">
      <c r="A13">
        <v>12</v>
      </c>
      <c r="B13" t="s">
        <v>117</v>
      </c>
      <c r="C13" t="s">
        <v>117</v>
      </c>
    </row>
    <row r="14" spans="1:3" ht="12.75">
      <c r="A14">
        <v>13</v>
      </c>
      <c r="B14" t="s">
        <v>117</v>
      </c>
      <c r="C14" t="s">
        <v>117</v>
      </c>
    </row>
    <row r="15" spans="1:3" ht="12.75">
      <c r="A15">
        <v>14</v>
      </c>
      <c r="B15" t="s">
        <v>117</v>
      </c>
      <c r="C15" t="s">
        <v>117</v>
      </c>
    </row>
    <row r="16" spans="1:3" ht="12.75">
      <c r="A16">
        <v>15</v>
      </c>
      <c r="B16" t="s">
        <v>117</v>
      </c>
      <c r="C16" t="s">
        <v>117</v>
      </c>
    </row>
    <row r="17" spans="1:3" ht="12.75">
      <c r="A17">
        <v>16</v>
      </c>
      <c r="B17" t="s">
        <v>117</v>
      </c>
      <c r="C17" t="s">
        <v>117</v>
      </c>
    </row>
    <row r="18" spans="1:3" ht="12.75">
      <c r="A18">
        <v>17</v>
      </c>
      <c r="B18" t="s">
        <v>117</v>
      </c>
      <c r="C18" t="s">
        <v>117</v>
      </c>
    </row>
    <row r="19" spans="1:3" ht="12.75">
      <c r="A19">
        <v>18</v>
      </c>
      <c r="B19" t="s">
        <v>117</v>
      </c>
      <c r="C19" t="s">
        <v>117</v>
      </c>
    </row>
    <row r="20" spans="1:3" ht="12.75">
      <c r="A20">
        <v>19</v>
      </c>
      <c r="B20" t="s">
        <v>117</v>
      </c>
      <c r="C20" t="s">
        <v>117</v>
      </c>
    </row>
    <row r="21" spans="1:3" ht="12.75">
      <c r="A21">
        <v>20</v>
      </c>
      <c r="B21" t="s">
        <v>117</v>
      </c>
      <c r="C21" t="s">
        <v>117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2" width="78.00390625" style="0" customWidth="1"/>
    <col min="3" max="3" width="63.140625" style="0" customWidth="1"/>
    <col min="4" max="4" width="28.421875" style="0" customWidth="1"/>
    <col min="5" max="16384" width="11.57421875" style="0" customWidth="1"/>
  </cols>
  <sheetData>
    <row r="1" spans="1:4" ht="12.75">
      <c r="A1" s="1" t="s">
        <v>0</v>
      </c>
      <c r="B1" s="1" t="s">
        <v>118</v>
      </c>
      <c r="C1" s="1" t="s">
        <v>2</v>
      </c>
      <c r="D1" s="1" t="s">
        <v>119</v>
      </c>
    </row>
    <row r="2" spans="1:4" ht="12.75">
      <c r="A2">
        <v>1</v>
      </c>
      <c r="B2" t="s">
        <v>63</v>
      </c>
      <c r="C2" t="s">
        <v>64</v>
      </c>
      <c r="D2" t="s">
        <v>120</v>
      </c>
    </row>
    <row r="3" spans="1:4" ht="12.75">
      <c r="A3">
        <v>2</v>
      </c>
      <c r="B3" t="s">
        <v>65</v>
      </c>
      <c r="C3" t="s">
        <v>66</v>
      </c>
      <c r="D3" t="s">
        <v>121</v>
      </c>
    </row>
    <row r="4" spans="1:4" ht="12.75">
      <c r="A4">
        <v>3</v>
      </c>
      <c r="B4" t="s">
        <v>67</v>
      </c>
      <c r="C4" t="s">
        <v>68</v>
      </c>
      <c r="D4" t="s">
        <v>121</v>
      </c>
    </row>
    <row r="5" spans="1:4" ht="12.75">
      <c r="A5">
        <v>4</v>
      </c>
      <c r="B5" t="s">
        <v>69</v>
      </c>
      <c r="C5" t="s">
        <v>70</v>
      </c>
      <c r="D5" t="s">
        <v>122</v>
      </c>
    </row>
    <row r="6" spans="1:4" ht="12.75">
      <c r="A6">
        <v>5</v>
      </c>
      <c r="B6" t="s">
        <v>71</v>
      </c>
      <c r="C6" t="s">
        <v>72</v>
      </c>
      <c r="D6" t="s">
        <v>36</v>
      </c>
    </row>
    <row r="7" spans="1:4" ht="12.75">
      <c r="A7">
        <v>6</v>
      </c>
      <c r="B7" t="s">
        <v>73</v>
      </c>
      <c r="C7" t="s">
        <v>74</v>
      </c>
      <c r="D7" t="s">
        <v>121</v>
      </c>
    </row>
    <row r="8" spans="1:4" ht="12.75">
      <c r="A8">
        <v>7</v>
      </c>
      <c r="B8" t="s">
        <v>75</v>
      </c>
      <c r="C8" t="s">
        <v>76</v>
      </c>
      <c r="D8" t="s">
        <v>36</v>
      </c>
    </row>
    <row r="9" spans="1:4" ht="12.75">
      <c r="A9">
        <v>8</v>
      </c>
      <c r="B9" t="s">
        <v>77</v>
      </c>
      <c r="C9" t="s">
        <v>78</v>
      </c>
      <c r="D9" t="s">
        <v>36</v>
      </c>
    </row>
    <row r="10" spans="1:4" ht="12.75">
      <c r="A10">
        <v>9</v>
      </c>
      <c r="B10" t="s">
        <v>79</v>
      </c>
      <c r="C10" t="s">
        <v>78</v>
      </c>
      <c r="D10" t="s">
        <v>36</v>
      </c>
    </row>
    <row r="11" spans="1:4" ht="12.75">
      <c r="A11">
        <v>10</v>
      </c>
      <c r="B11" t="s">
        <v>80</v>
      </c>
      <c r="C11" t="s">
        <v>81</v>
      </c>
      <c r="D11" t="s">
        <v>122</v>
      </c>
    </row>
    <row r="12" spans="1:4" ht="12.75">
      <c r="A12">
        <v>11</v>
      </c>
      <c r="B12" t="s">
        <v>82</v>
      </c>
      <c r="C12" t="s">
        <v>83</v>
      </c>
      <c r="D12" t="s">
        <v>122</v>
      </c>
    </row>
    <row r="13" spans="1:4" ht="12.75">
      <c r="A13">
        <v>12</v>
      </c>
      <c r="B13" t="s">
        <v>84</v>
      </c>
      <c r="C13" t="s">
        <v>85</v>
      </c>
      <c r="D13" t="s">
        <v>36</v>
      </c>
    </row>
    <row r="14" spans="1:4" ht="12.75">
      <c r="A14">
        <v>13</v>
      </c>
      <c r="B14" t="s">
        <v>123</v>
      </c>
      <c r="C14" t="s">
        <v>87</v>
      </c>
      <c r="D14" t="s">
        <v>36</v>
      </c>
    </row>
    <row r="15" spans="1:4" ht="12.75">
      <c r="A15">
        <v>14</v>
      </c>
      <c r="B15" t="s">
        <v>88</v>
      </c>
      <c r="C15" t="s">
        <v>78</v>
      </c>
      <c r="D15" t="s">
        <v>36</v>
      </c>
    </row>
    <row r="16" spans="1:4" ht="12.75">
      <c r="A16">
        <v>15</v>
      </c>
      <c r="B16" t="s">
        <v>89</v>
      </c>
      <c r="C16" t="s">
        <v>30</v>
      </c>
      <c r="D16" t="s">
        <v>121</v>
      </c>
    </row>
    <row r="17" spans="1:4" ht="12.75">
      <c r="A17">
        <v>16</v>
      </c>
      <c r="B17" t="s">
        <v>90</v>
      </c>
      <c r="C17" t="s">
        <v>31</v>
      </c>
      <c r="D17" t="s">
        <v>121</v>
      </c>
    </row>
    <row r="18" spans="1:4" ht="12.75">
      <c r="A18">
        <v>17</v>
      </c>
      <c r="B18" t="s">
        <v>91</v>
      </c>
      <c r="C18" t="s">
        <v>32</v>
      </c>
      <c r="D18" t="s">
        <v>121</v>
      </c>
    </row>
    <row r="19" spans="1:4" ht="12.75">
      <c r="A19">
        <v>18</v>
      </c>
      <c r="B19" t="s">
        <v>124</v>
      </c>
      <c r="C19" t="s">
        <v>56</v>
      </c>
      <c r="D19" t="s">
        <v>121</v>
      </c>
    </row>
    <row r="20" spans="1:4" ht="12.75">
      <c r="A20">
        <v>19</v>
      </c>
      <c r="B20" t="s">
        <v>92</v>
      </c>
      <c r="C20" t="s">
        <v>93</v>
      </c>
      <c r="D20" t="s">
        <v>121</v>
      </c>
    </row>
    <row r="21" spans="1:4" ht="12.75">
      <c r="A21">
        <v>20</v>
      </c>
      <c r="B21" t="s">
        <v>94</v>
      </c>
      <c r="C21" t="s">
        <v>95</v>
      </c>
      <c r="D21" t="s">
        <v>121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C2" sqref="C2"/>
    </sheetView>
  </sheetViews>
  <sheetFormatPr defaultColWidth="12.57421875" defaultRowHeight="12.75"/>
  <cols>
    <col min="1" max="1" width="11.57421875" style="0" customWidth="1"/>
    <col min="2" max="2" width="78.140625" style="0" customWidth="1"/>
    <col min="3" max="3" width="61.57421875" style="0" customWidth="1"/>
    <col min="4" max="16384" width="11.57421875" style="0" customWidth="1"/>
  </cols>
  <sheetData>
    <row r="1" spans="1:3" ht="12.75">
      <c r="A1" s="1" t="s">
        <v>0</v>
      </c>
      <c r="B1" s="1" t="s">
        <v>125</v>
      </c>
      <c r="C1" s="1" t="s">
        <v>2</v>
      </c>
    </row>
    <row r="2" spans="1:3" ht="12.75">
      <c r="A2">
        <v>1</v>
      </c>
      <c r="B2" t="s">
        <v>63</v>
      </c>
      <c r="C2" t="s">
        <v>64</v>
      </c>
    </row>
    <row r="3" spans="1:3" ht="12.75">
      <c r="A3">
        <v>2</v>
      </c>
      <c r="B3" t="s">
        <v>65</v>
      </c>
      <c r="C3" t="s">
        <v>66</v>
      </c>
    </row>
    <row r="4" spans="1:3" ht="12.75">
      <c r="A4">
        <v>3</v>
      </c>
      <c r="B4" t="s">
        <v>67</v>
      </c>
      <c r="C4" t="s">
        <v>68</v>
      </c>
    </row>
    <row r="5" spans="1:3" ht="12.75">
      <c r="A5">
        <v>4</v>
      </c>
      <c r="B5" t="s">
        <v>69</v>
      </c>
      <c r="C5" t="s">
        <v>70</v>
      </c>
    </row>
    <row r="6" spans="1:3" ht="12.75">
      <c r="A6">
        <v>5</v>
      </c>
      <c r="B6" t="s">
        <v>71</v>
      </c>
      <c r="C6" t="s">
        <v>72</v>
      </c>
    </row>
    <row r="7" spans="1:3" ht="12.75">
      <c r="A7">
        <v>6</v>
      </c>
      <c r="B7" t="s">
        <v>73</v>
      </c>
      <c r="C7" t="s">
        <v>74</v>
      </c>
    </row>
    <row r="8" spans="1:3" ht="12.75">
      <c r="A8">
        <v>7</v>
      </c>
      <c r="B8" t="s">
        <v>75</v>
      </c>
      <c r="C8" t="s">
        <v>76</v>
      </c>
    </row>
    <row r="9" spans="1:3" ht="12.75">
      <c r="A9">
        <v>8</v>
      </c>
      <c r="B9" t="s">
        <v>77</v>
      </c>
      <c r="C9" t="s">
        <v>78</v>
      </c>
    </row>
    <row r="10" spans="1:3" ht="12.75">
      <c r="A10">
        <v>9</v>
      </c>
      <c r="B10" t="s">
        <v>79</v>
      </c>
      <c r="C10" t="s">
        <v>78</v>
      </c>
    </row>
    <row r="11" spans="1:3" ht="12.75">
      <c r="A11">
        <v>10</v>
      </c>
      <c r="B11" t="s">
        <v>80</v>
      </c>
      <c r="C11" t="s">
        <v>81</v>
      </c>
    </row>
    <row r="12" spans="1:3" ht="12.75">
      <c r="A12">
        <v>11</v>
      </c>
      <c r="B12" t="s">
        <v>82</v>
      </c>
      <c r="C12" t="s">
        <v>83</v>
      </c>
    </row>
    <row r="13" spans="1:3" ht="12.75">
      <c r="A13">
        <v>12</v>
      </c>
      <c r="B13" t="s">
        <v>84</v>
      </c>
      <c r="C13" t="s">
        <v>85</v>
      </c>
    </row>
    <row r="14" spans="1:3" ht="12.75">
      <c r="A14">
        <v>13</v>
      </c>
      <c r="B14" t="s">
        <v>123</v>
      </c>
      <c r="C14" t="s">
        <v>87</v>
      </c>
    </row>
    <row r="15" spans="1:3" ht="12.75">
      <c r="A15">
        <v>14</v>
      </c>
      <c r="B15" t="s">
        <v>88</v>
      </c>
      <c r="C15" t="s">
        <v>78</v>
      </c>
    </row>
    <row r="16" spans="1:3" ht="12.75">
      <c r="A16">
        <v>15</v>
      </c>
      <c r="B16" t="s">
        <v>89</v>
      </c>
      <c r="C16" t="s">
        <v>30</v>
      </c>
    </row>
    <row r="17" spans="1:3" ht="12.75">
      <c r="A17">
        <v>16</v>
      </c>
      <c r="B17" t="s">
        <v>90</v>
      </c>
      <c r="C17" t="s">
        <v>31</v>
      </c>
    </row>
    <row r="18" spans="1:3" ht="12.75">
      <c r="A18">
        <v>17</v>
      </c>
      <c r="B18" t="s">
        <v>91</v>
      </c>
      <c r="C18" t="s">
        <v>32</v>
      </c>
    </row>
    <row r="19" spans="1:3" ht="12.75">
      <c r="A19">
        <v>18</v>
      </c>
      <c r="B19" t="s">
        <v>124</v>
      </c>
      <c r="C19" t="s">
        <v>56</v>
      </c>
    </row>
    <row r="20" spans="1:3" ht="12.75">
      <c r="A20">
        <v>19</v>
      </c>
      <c r="B20" t="s">
        <v>92</v>
      </c>
      <c r="C20" t="s">
        <v>93</v>
      </c>
    </row>
    <row r="21" spans="1:3" ht="12.75">
      <c r="A21">
        <v>20</v>
      </c>
      <c r="B21" t="s">
        <v>94</v>
      </c>
      <c r="C21" t="s">
        <v>95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D1" sqref="D1"/>
    </sheetView>
  </sheetViews>
  <sheetFormatPr defaultColWidth="12.57421875" defaultRowHeight="12.75"/>
  <cols>
    <col min="1" max="1" width="11.57421875" style="0" customWidth="1"/>
    <col min="2" max="2" width="78.00390625" style="0" customWidth="1"/>
    <col min="3" max="3" width="63.140625" style="0" customWidth="1"/>
    <col min="4" max="16384" width="11.57421875" style="0" customWidth="1"/>
  </cols>
  <sheetData>
    <row r="1" spans="1:3" ht="12.75">
      <c r="A1" s="1" t="s">
        <v>0</v>
      </c>
      <c r="B1" s="1" t="s">
        <v>126</v>
      </c>
      <c r="C1" s="1" t="s">
        <v>2</v>
      </c>
    </row>
    <row r="2" spans="1:3" ht="12.75">
      <c r="A2">
        <v>1</v>
      </c>
      <c r="B2" t="s">
        <v>63</v>
      </c>
      <c r="C2" t="s">
        <v>64</v>
      </c>
    </row>
    <row r="3" spans="1:3" ht="12.75">
      <c r="A3">
        <v>2</v>
      </c>
      <c r="B3" t="s">
        <v>65</v>
      </c>
      <c r="C3" t="s">
        <v>66</v>
      </c>
    </row>
    <row r="4" spans="1:3" ht="12.75">
      <c r="A4">
        <v>3</v>
      </c>
      <c r="B4" t="s">
        <v>67</v>
      </c>
      <c r="C4" t="s">
        <v>68</v>
      </c>
    </row>
    <row r="5" spans="1:3" ht="12.75">
      <c r="A5">
        <v>4</v>
      </c>
      <c r="B5" t="s">
        <v>69</v>
      </c>
      <c r="C5" t="s">
        <v>70</v>
      </c>
    </row>
    <row r="6" spans="1:3" ht="12.75">
      <c r="A6">
        <v>5</v>
      </c>
      <c r="B6" t="s">
        <v>71</v>
      </c>
      <c r="C6" t="s">
        <v>72</v>
      </c>
    </row>
    <row r="7" spans="1:3" ht="12.75">
      <c r="A7">
        <v>6</v>
      </c>
      <c r="B7" t="s">
        <v>73</v>
      </c>
      <c r="C7" t="s">
        <v>74</v>
      </c>
    </row>
    <row r="8" spans="1:3" ht="12.75">
      <c r="A8">
        <v>7</v>
      </c>
      <c r="B8" t="s">
        <v>75</v>
      </c>
      <c r="C8" t="s">
        <v>76</v>
      </c>
    </row>
    <row r="9" spans="1:3" ht="12.75">
      <c r="A9">
        <v>8</v>
      </c>
      <c r="B9" t="s">
        <v>77</v>
      </c>
      <c r="C9" t="s">
        <v>78</v>
      </c>
    </row>
    <row r="10" spans="1:3" ht="12.75">
      <c r="A10">
        <v>9</v>
      </c>
      <c r="B10" t="s">
        <v>79</v>
      </c>
      <c r="C10" t="s">
        <v>78</v>
      </c>
    </row>
    <row r="11" spans="1:3" ht="12.75">
      <c r="A11">
        <v>10</v>
      </c>
      <c r="B11" t="s">
        <v>80</v>
      </c>
      <c r="C11" t="s">
        <v>81</v>
      </c>
    </row>
    <row r="12" spans="1:3" ht="12.75">
      <c r="A12">
        <v>11</v>
      </c>
      <c r="B12" t="s">
        <v>82</v>
      </c>
      <c r="C12" t="s">
        <v>83</v>
      </c>
    </row>
    <row r="13" spans="1:3" ht="12.75">
      <c r="A13">
        <v>12</v>
      </c>
      <c r="B13" t="s">
        <v>84</v>
      </c>
      <c r="C13" t="s">
        <v>85</v>
      </c>
    </row>
    <row r="14" spans="1:3" ht="12.75">
      <c r="A14">
        <v>13</v>
      </c>
      <c r="B14" t="s">
        <v>123</v>
      </c>
      <c r="C14" t="s">
        <v>87</v>
      </c>
    </row>
    <row r="15" spans="1:3" ht="12.75">
      <c r="A15">
        <v>14</v>
      </c>
      <c r="B15" t="s">
        <v>88</v>
      </c>
      <c r="C15" t="s">
        <v>78</v>
      </c>
    </row>
    <row r="16" spans="1:3" ht="12.75">
      <c r="A16">
        <v>15</v>
      </c>
      <c r="B16" t="s">
        <v>89</v>
      </c>
      <c r="C16" t="s">
        <v>30</v>
      </c>
    </row>
    <row r="17" spans="1:3" ht="12.75">
      <c r="A17">
        <v>16</v>
      </c>
      <c r="B17" t="s">
        <v>90</v>
      </c>
      <c r="C17" t="s">
        <v>31</v>
      </c>
    </row>
    <row r="18" spans="1:3" ht="12.75">
      <c r="A18">
        <v>17</v>
      </c>
      <c r="B18" t="s">
        <v>91</v>
      </c>
      <c r="C18" t="s">
        <v>32</v>
      </c>
    </row>
    <row r="19" spans="1:3" ht="12.75">
      <c r="A19">
        <v>18</v>
      </c>
      <c r="B19" t="s">
        <v>124</v>
      </c>
      <c r="C19" t="s">
        <v>56</v>
      </c>
    </row>
    <row r="20" spans="1:3" ht="12.75">
      <c r="A20">
        <v>19</v>
      </c>
      <c r="B20" t="s">
        <v>92</v>
      </c>
      <c r="C20" t="s">
        <v>93</v>
      </c>
    </row>
    <row r="21" spans="1:3" ht="12.75">
      <c r="A21">
        <v>20</v>
      </c>
      <c r="B21" t="s">
        <v>94</v>
      </c>
      <c r="C21" t="s">
        <v>95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D1" sqref="D1"/>
    </sheetView>
  </sheetViews>
  <sheetFormatPr defaultColWidth="12.57421875" defaultRowHeight="12.75"/>
  <cols>
    <col min="1" max="1" width="11.57421875" style="0" customWidth="1"/>
    <col min="2" max="2" width="78.00390625" style="0" customWidth="1"/>
    <col min="3" max="3" width="63.140625" style="0" customWidth="1"/>
    <col min="4" max="16384" width="11.57421875" style="0" customWidth="1"/>
  </cols>
  <sheetData>
    <row r="1" spans="1:3" ht="12.75">
      <c r="A1" s="1" t="s">
        <v>0</v>
      </c>
      <c r="B1" s="1" t="s">
        <v>127</v>
      </c>
      <c r="C1" s="1" t="s">
        <v>2</v>
      </c>
    </row>
    <row r="2" spans="1:3" ht="12.75">
      <c r="A2">
        <v>1</v>
      </c>
      <c r="B2" t="s">
        <v>63</v>
      </c>
      <c r="C2" t="s">
        <v>64</v>
      </c>
    </row>
    <row r="3" spans="1:3" ht="12.75">
      <c r="A3">
        <v>2</v>
      </c>
      <c r="B3" t="s">
        <v>65</v>
      </c>
      <c r="C3" t="s">
        <v>66</v>
      </c>
    </row>
    <row r="4" spans="1:3" ht="12.75">
      <c r="A4">
        <v>3</v>
      </c>
      <c r="B4" t="s">
        <v>67</v>
      </c>
      <c r="C4" t="s">
        <v>68</v>
      </c>
    </row>
    <row r="5" spans="1:3" ht="12.75">
      <c r="A5">
        <v>4</v>
      </c>
      <c r="B5" t="s">
        <v>69</v>
      </c>
      <c r="C5" t="s">
        <v>70</v>
      </c>
    </row>
    <row r="6" spans="1:3" ht="12.75">
      <c r="A6">
        <v>5</v>
      </c>
      <c r="B6" t="s">
        <v>71</v>
      </c>
      <c r="C6" t="s">
        <v>72</v>
      </c>
    </row>
    <row r="7" spans="1:3" ht="12.75">
      <c r="A7">
        <v>6</v>
      </c>
      <c r="B7" t="s">
        <v>73</v>
      </c>
      <c r="C7" t="s">
        <v>74</v>
      </c>
    </row>
    <row r="8" spans="1:3" ht="12.75">
      <c r="A8">
        <v>7</v>
      </c>
      <c r="B8" t="s">
        <v>75</v>
      </c>
      <c r="C8" t="s">
        <v>76</v>
      </c>
    </row>
    <row r="9" spans="1:3" ht="12.75">
      <c r="A9">
        <v>8</v>
      </c>
      <c r="B9" t="s">
        <v>77</v>
      </c>
      <c r="C9" t="s">
        <v>78</v>
      </c>
    </row>
    <row r="10" spans="1:3" ht="12.75">
      <c r="A10">
        <v>9</v>
      </c>
      <c r="B10" t="s">
        <v>79</v>
      </c>
      <c r="C10" t="s">
        <v>78</v>
      </c>
    </row>
    <row r="11" spans="1:3" ht="12.75">
      <c r="A11">
        <v>10</v>
      </c>
      <c r="B11" t="s">
        <v>80</v>
      </c>
      <c r="C11" t="s">
        <v>81</v>
      </c>
    </row>
    <row r="12" spans="1:3" ht="12.75">
      <c r="A12">
        <v>11</v>
      </c>
      <c r="B12" t="s">
        <v>82</v>
      </c>
      <c r="C12" t="s">
        <v>83</v>
      </c>
    </row>
    <row r="13" spans="1:3" ht="12.75">
      <c r="A13">
        <v>12</v>
      </c>
      <c r="B13" t="s">
        <v>84</v>
      </c>
      <c r="C13" t="s">
        <v>85</v>
      </c>
    </row>
    <row r="14" spans="1:3" ht="12.75">
      <c r="A14">
        <v>13</v>
      </c>
      <c r="B14" t="s">
        <v>123</v>
      </c>
      <c r="C14" t="s">
        <v>87</v>
      </c>
    </row>
    <row r="15" spans="1:3" ht="12.75">
      <c r="A15">
        <v>14</v>
      </c>
      <c r="B15" t="s">
        <v>88</v>
      </c>
      <c r="C15" t="s">
        <v>78</v>
      </c>
    </row>
    <row r="16" spans="1:3" ht="12.75">
      <c r="A16">
        <v>15</v>
      </c>
      <c r="B16" t="s">
        <v>89</v>
      </c>
      <c r="C16" t="s">
        <v>30</v>
      </c>
    </row>
    <row r="17" spans="1:3" ht="12.75">
      <c r="A17">
        <v>16</v>
      </c>
      <c r="B17" t="s">
        <v>90</v>
      </c>
      <c r="C17" t="s">
        <v>31</v>
      </c>
    </row>
    <row r="18" spans="1:3" ht="12.75">
      <c r="A18">
        <v>17</v>
      </c>
      <c r="B18" t="s">
        <v>91</v>
      </c>
      <c r="C18" t="s">
        <v>32</v>
      </c>
    </row>
    <row r="19" spans="1:3" ht="12.75">
      <c r="A19">
        <v>18</v>
      </c>
      <c r="B19" t="s">
        <v>124</v>
      </c>
      <c r="C19" t="s">
        <v>56</v>
      </c>
    </row>
    <row r="20" spans="1:3" ht="12.75">
      <c r="A20">
        <v>19</v>
      </c>
      <c r="B20" t="s">
        <v>92</v>
      </c>
      <c r="C20" t="s">
        <v>93</v>
      </c>
    </row>
    <row r="21" spans="1:3" ht="12.75">
      <c r="A21">
        <v>20</v>
      </c>
      <c r="B21" t="s">
        <v>94</v>
      </c>
      <c r="C21" t="s">
        <v>95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2017-10-21T04:41:04Z</dcterms:created>
  <dcterms:modified xsi:type="dcterms:W3CDTF">2022-04-05T13:23:56Z</dcterms:modified>
  <cp:category/>
  <cp:version/>
  <cp:contentType/>
  <cp:contentStatus/>
  <cp:revision>99</cp:revision>
</cp:coreProperties>
</file>