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cg\1. Schedules\"/>
    </mc:Choice>
  </mc:AlternateContent>
  <xr:revisionPtr revIDLastSave="0" documentId="13_ncr:1_{4F208D46-8A1C-4FE9-AA75-8BC8F3F5C825}" xr6:coauthVersionLast="47" xr6:coauthVersionMax="47" xr10:uidLastSave="{00000000-0000-0000-0000-000000000000}"/>
  <bookViews>
    <workbookView xWindow="28680" yWindow="60" windowWidth="29040" windowHeight="16440" xr2:uid="{FF742112-139A-4218-B6FE-F497688321A2}"/>
  </bookViews>
  <sheets>
    <sheet name="References" sheetId="1" r:id="rId1"/>
    <sheet name="Notepa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" i="2" l="1"/>
  <c r="O19" i="2"/>
  <c r="O20" i="2"/>
  <c r="O21" i="2"/>
  <c r="O22" i="2"/>
  <c r="O24" i="2"/>
  <c r="O23" i="2"/>
  <c r="O9" i="2"/>
  <c r="O10" i="2"/>
  <c r="O11" i="2"/>
  <c r="O12" i="2"/>
  <c r="O13" i="2"/>
  <c r="O14" i="2"/>
  <c r="O15" i="2"/>
  <c r="O16" i="2"/>
  <c r="O17" i="2"/>
  <c r="O18" i="2"/>
  <c r="O8" i="2"/>
  <c r="O5" i="2"/>
  <c r="O6" i="2"/>
  <c r="O7" i="2"/>
  <c r="O4" i="2"/>
  <c r="O25" i="2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7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</futureMetadata>
  <valueMetadata count="7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</valueMetadata>
</metadata>
</file>

<file path=xl/sharedStrings.xml><?xml version="1.0" encoding="utf-8"?>
<sst xmlns="http://schemas.openxmlformats.org/spreadsheetml/2006/main" count="1225" uniqueCount="571">
  <si>
    <t>Birthdays</t>
  </si>
  <si>
    <t>Anniversaries</t>
  </si>
  <si>
    <t>Hashtags</t>
  </si>
  <si>
    <t>Talent</t>
  </si>
  <si>
    <t>Birthday</t>
  </si>
  <si>
    <t>Group</t>
  </si>
  <si>
    <t>Anniversary</t>
  </si>
  <si>
    <t>General</t>
  </si>
  <si>
    <t>Live</t>
  </si>
  <si>
    <t>Fans</t>
  </si>
  <si>
    <t>Fanart</t>
  </si>
  <si>
    <t>AI</t>
  </si>
  <si>
    <t>Music</t>
  </si>
  <si>
    <t>Clips</t>
  </si>
  <si>
    <t>Memes</t>
  </si>
  <si>
    <t>NSFW</t>
  </si>
  <si>
    <t>Eimi Isami</t>
  </si>
  <si>
    <t>Phase Connect</t>
  </si>
  <si>
    <t>January 18</t>
  </si>
  <si>
    <t>Utatane Nasa</t>
  </si>
  <si>
    <t>#うたたねーしょん / #utatanation</t>
  </si>
  <si>
    <t>–</t>
  </si>
  <si>
    <t>#supicture / #スピクチャー</t>
  </si>
  <si>
    <t>#なさみっと</t>
  </si>
  <si>
    <t>Jelly Hoshiumi</t>
  </si>
  <si>
    <t>Kaleido</t>
  </si>
  <si>
    <t>January 27 &amp; 28</t>
  </si>
  <si>
    <t>Shisui Michiru</t>
  </si>
  <si>
    <t>#紫翠みてる</t>
  </si>
  <si>
    <t>#ちるぽすと</t>
  </si>
  <si>
    <t>Saya Sairroxs</t>
  </si>
  <si>
    <t>Invaders I</t>
  </si>
  <si>
    <t>April 15</t>
  </si>
  <si>
    <t>Hakushika Iori</t>
  </si>
  <si>
    <t>​#白鹿いおり</t>
  </si>
  <si>
    <t>#白鹿いおりの調査記録 / #Deerlivery</t>
  </si>
  <si>
    <t xml:space="preserve">#IoriSSART </t>
  </si>
  <si>
    <t>#ioriclip</t>
  </si>
  <si>
    <t>Heights</t>
  </si>
  <si>
    <t>Hikanari Hina</t>
  </si>
  <si>
    <t>Invaders II</t>
  </si>
  <si>
    <t>May 27</t>
  </si>
  <si>
    <t>Tenma Maemi</t>
  </si>
  <si>
    <t>#kanpainiki</t>
  </si>
  <si>
    <t>#きつらいぶ / #MaiLIVE</t>
  </si>
  <si>
    <t xml:space="preserve"> #kanpainiki</t>
  </si>
  <si>
    <t>#お酒絵 / #Artcoholic</t>
  </si>
  <si>
    <t>#maiclips</t>
  </si>
  <si>
    <t>#maimemes</t>
  </si>
  <si>
    <t>Height</t>
  </si>
  <si>
    <t>Kannagi Loki</t>
  </si>
  <si>
    <t>Origins</t>
  </si>
  <si>
    <t>June 18 &amp; 19</t>
  </si>
  <si>
    <t>Ashelia 'Lia' Rinkou</t>
  </si>
  <si>
    <t>#Rinkstart</t>
  </si>
  <si>
    <t>#Rankaku</t>
  </si>
  <si>
    <t>#Rinklip</t>
  </si>
  <si>
    <t>#Ashelewd</t>
  </si>
  <si>
    <t>Saya Sairroxs (Dragon)</t>
  </si>
  <si>
    <t>Pipkin Pippa</t>
  </si>
  <si>
    <t>Alias</t>
  </si>
  <si>
    <t>July 9 &amp; 10</t>
  </si>
  <si>
    <t>#Pipsquad</t>
  </si>
  <si>
    <t>#Livekin</t>
  </si>
  <si>
    <t>#Capippalist</t>
  </si>
  <si>
    <t>#MMOARTPG</t>
  </si>
  <si>
    <t>#PippAI</t>
  </si>
  <si>
    <t>#pipporno / #pawpporno</t>
  </si>
  <si>
    <t>Utatane Nasa (Dragon)</t>
  </si>
  <si>
    <t>Fujikura Uruka</t>
  </si>
  <si>
    <t>#FujikuLIVE</t>
  </si>
  <si>
    <t>#urufugang</t>
  </si>
  <si>
    <t>#urukart</t>
  </si>
  <si>
    <t>#UrukartAI</t>
  </si>
  <si>
    <t>#Urufumemes</t>
  </si>
  <si>
    <t>#Eroka</t>
  </si>
  <si>
    <t>Erina Makina</t>
  </si>
  <si>
    <t>Euphoria</t>
  </si>
  <si>
    <t>December 17</t>
  </si>
  <si>
    <t>Kaneko Lumi</t>
  </si>
  <si>
    <t>#kanekolumi</t>
  </si>
  <si>
    <t>#lumillust</t>
  </si>
  <si>
    <t>Ayase Yuu</t>
  </si>
  <si>
    <t>Muu Muyu</t>
  </si>
  <si>
    <t>Remilia Nephys</t>
  </si>
  <si>
    <t>#remiLIVE</t>
  </si>
  <si>
    <t>#remicasso</t>
  </si>
  <si>
    <t>#wemitime </t>
  </si>
  <si>
    <t>#rememelia</t>
  </si>
  <si>
    <t>#rekmilia</t>
  </si>
  <si>
    <t>Kokoromo Memory</t>
  </si>
  <si>
    <t>Oshi Marks (Images)</t>
  </si>
  <si>
    <t>Komachi Panko</t>
  </si>
  <si>
    <t>#komachipanko</t>
  </si>
  <si>
    <t>#pankoTIME</t>
  </si>
  <si>
    <t>#paintko</t>
  </si>
  <si>
    <t>#pankoclip</t>
  </si>
  <si>
    <t>#pranko</t>
  </si>
  <si>
    <t>#pankomanko</t>
  </si>
  <si>
    <t>OM1</t>
  </si>
  <si>
    <t>OM2</t>
  </si>
  <si>
    <t>Himemiya Rie</t>
  </si>
  <si>
    <t xml:space="preserve">#HimemiyaRie / #姫宮りえ </t>
  </si>
  <si>
    <t xml:space="preserve">#HimeTime </t>
  </si>
  <si>
    <t xml:space="preserve">#Himebito </t>
  </si>
  <si>
    <t xml:space="preserve">#AtoRie / #アトりえ </t>
  </si>
  <si>
    <t>#520Hz</t>
  </si>
  <si>
    <t xml:space="preserve">#Kirienuki </t>
  </si>
  <si>
    <t xml:space="preserve">#Himemeya </t>
  </si>
  <si>
    <t xml:space="preserve">#Riestricted </t>
  </si>
  <si>
    <t>#MakinArchive</t>
  </si>
  <si>
    <t>#ErinaClip</t>
  </si>
  <si>
    <t>#MakIncognito</t>
  </si>
  <si>
    <t>Runie Ruse</t>
  </si>
  <si>
    <t>Chisaka Airi</t>
  </si>
  <si>
    <t>#ChisakaAiri</t>
  </si>
  <si>
    <t>#ChisakaLive</t>
  </si>
  <si>
    <t>#Airirkgk</t>
  </si>
  <si>
    <t>#Clipsaka</t>
  </si>
  <si>
    <t>#MemeRi</t>
  </si>
  <si>
    <t>#Ecchisaka</t>
  </si>
  <si>
    <t>Gram Pico</t>
  </si>
  <si>
    <t>Amanogawa Shiina</t>
  </si>
  <si>
    <t>#amanogawashiina</t>
  </si>
  <si>
    <t>#shiinaLIVE</t>
  </si>
  <si>
    <t>#shiillustration</t>
  </si>
  <si>
    <t>#shiinaclip</t>
  </si>
  <si>
    <t>#mememaw</t>
  </si>
  <si>
    <t>#shiinaughty</t>
  </si>
  <si>
    <t>Ember Amane</t>
  </si>
  <si>
    <t>#JellyHoshiumi</t>
  </si>
  <si>
    <t>#JellyAlive</t>
  </si>
  <si>
    <t>#JellyDoodle</t>
  </si>
  <si>
    <t>#HoshiumAI</t>
  </si>
  <si>
    <t>#JellyMelody</t>
  </si>
  <si>
    <t>#Jellybeme</t>
  </si>
  <si>
    <t>Himemiya Rie (No crown)</t>
  </si>
  <si>
    <t>Rinkou 'Lia' Ashelia</t>
  </si>
  <si>
    <t>#EmberOnFIRE</t>
  </si>
  <si>
    <t>#EmberDoodle</t>
  </si>
  <si>
    <t>#EmberClips</t>
  </si>
  <si>
    <t>#Emburgered</t>
  </si>
  <si>
    <t>#Emberotica</t>
  </si>
  <si>
    <t>Dizzy Dokuro</t>
  </si>
  <si>
    <t>#Dizzylive</t>
  </si>
  <si>
    <t>#Dizzillust</t>
  </si>
  <si>
    <t>#Dizinabox</t>
  </si>
  <si>
    <t>Hikanari Hina (w/ Heels)</t>
  </si>
  <si>
    <t>#sayashow</t>
  </si>
  <si>
    <t>#sayarts</t>
  </si>
  <si>
    <t>#sayascenes</t>
  </si>
  <si>
    <t>#stupidsaya</t>
  </si>
  <si>
    <t>Kaminari Clara (No heels)</t>
  </si>
  <si>
    <t>#runielive</t>
  </si>
  <si>
    <t>#runatics</t>
  </si>
  <si>
    <t>#ruseum</t>
  </si>
  <si>
    <t>#ruseclip</t>
  </si>
  <si>
    <t>#cleveRRuse</t>
  </si>
  <si>
    <t>Maro Links</t>
  </si>
  <si>
    <t>#Brewcasting</t>
  </si>
  <si>
    <t>#Mooekaki</t>
  </si>
  <si>
    <t>#mooments</t>
  </si>
  <si>
    <t xml:space="preserve">#mememoo </t>
  </si>
  <si>
    <t xml:space="preserve">#Moosugaki </t>
  </si>
  <si>
    <t>Link</t>
  </si>
  <si>
    <t>#HikanAir</t>
  </si>
  <si>
    <t xml:space="preserve">#Hinaesthetic </t>
  </si>
  <si>
    <t xml:space="preserve">#Clipanari </t>
  </si>
  <si>
    <t>#9BEEF2</t>
  </si>
  <si>
    <t>https://marshmallow-qa.com/utatanenasa</t>
  </si>
  <si>
    <t>#eikatsu</t>
  </si>
  <si>
    <t>#hamsterpiece</t>
  </si>
  <si>
    <t>#hamspam</t>
  </si>
  <si>
    <t>#isameme</t>
  </si>
  <si>
    <t>Kaminari Clara</t>
  </si>
  <si>
    <t>https://marshmallow-qa.com/shisuimichiru</t>
  </si>
  <si>
    <t>#恋衣めもり / #KokoromoMemory</t>
  </si>
  <si>
    <t>#めもり監視中</t>
  </si>
  <si>
    <t>#めもりーすけっち</t>
  </si>
  <si>
    <t>#めもりの欠片</t>
  </si>
  <si>
    <t>#Mememory</t>
  </si>
  <si>
    <t>Colour Codes</t>
  </si>
  <si>
    <t>Fuura Yuri</t>
  </si>
  <si>
    <t>https://marshmallow-qa.com/hakushikaiori</t>
  </si>
  <si>
    <t>#巫ロキ</t>
  </si>
  <si>
    <t>#神鹿映研会</t>
  </si>
  <si>
    <t>#巫ロ禁</t>
  </si>
  <si>
    <t>Code</t>
  </si>
  <si>
    <t>https://marshmallow-qa.com/tenmamaemi</t>
  </si>
  <si>
    <t>#歌美鳴クララ</t>
  </si>
  <si>
    <t>#くらじゅーる</t>
  </si>
  <si>
    <t>#クララスト</t>
  </si>
  <si>
    <t>#くら抜き</t>
  </si>
  <si>
    <t>#クララの楽屋</t>
  </si>
  <si>
    <t>FFD900</t>
  </si>
  <si>
    <t>https://marshmallow-qa.com/rinkouashelia</t>
  </si>
  <si>
    <t>#倉夢ぴこ / #GramPico</t>
  </si>
  <si>
    <t>#ぴこLIVE</t>
  </si>
  <si>
    <t>#Picoture</t>
  </si>
  <si>
    <t>#picoAIART</t>
  </si>
  <si>
    <t>#Picoclip</t>
  </si>
  <si>
    <t>#Picochur</t>
  </si>
  <si>
    <t>8B47D3</t>
  </si>
  <si>
    <t xml:space="preserve">Kaneko Lumi </t>
  </si>
  <si>
    <t>https://marshmallow-qa.com/pipkinpippa</t>
  </si>
  <si>
    <t>#絢世ユウ / #AyaseYuu</t>
  </si>
  <si>
    <t>#絢世推理中</t>
  </si>
  <si>
    <t>#Yuunion</t>
  </si>
  <si>
    <t>#絢世調査報告</t>
  </si>
  <si>
    <t>049CDB</t>
  </si>
  <si>
    <t xml:space="preserve">Tenma Maemi </t>
  </si>
  <si>
    <t>https://marshmallow-qa.com/fujikurauruka</t>
  </si>
  <si>
    <t>B997BD</t>
  </si>
  <si>
    <t>https://marshmallow-qa.com/lumikaneko</t>
  </si>
  <si>
    <t>F3378C</t>
  </si>
  <si>
    <t>https://marshmallow-qa.com/remilia_nephys</t>
  </si>
  <si>
    <t>EBBEBB</t>
  </si>
  <si>
    <t>https://marshmallow-qa.com/komachipanko</t>
  </si>
  <si>
    <t>KA-CHING!!</t>
  </si>
  <si>
    <t>#kachingUP</t>
  </si>
  <si>
    <t>#kachingMV</t>
  </si>
  <si>
    <t>72C7E0</t>
  </si>
  <si>
    <t>Gram Pico (+Ears)</t>
  </si>
  <si>
    <t>https://marshmallow-qa.com/himemiyarie</t>
  </si>
  <si>
    <t>#FuuraYuri</t>
  </si>
  <si>
    <t>#SnowAngelOnline</t>
  </si>
  <si>
    <t>#YurisHostages</t>
  </si>
  <si>
    <t>#Leopart</t>
  </si>
  <si>
    <t>#FuurAI</t>
  </si>
  <si>
    <t>#YuriClips</t>
  </si>
  <si>
    <t>#Squibby</t>
  </si>
  <si>
    <t>#Lewdpard</t>
  </si>
  <si>
    <t>F2BF51</t>
  </si>
  <si>
    <t>Names</t>
  </si>
  <si>
    <t>https://marshmallow-qa.com/erinamakina</t>
  </si>
  <si>
    <t>D3223C</t>
  </si>
  <si>
    <t>English</t>
  </si>
  <si>
    <t>Japanese</t>
  </si>
  <si>
    <t>https://marshmallow-qa.com/chisakaairi</t>
  </si>
  <si>
    <t>B4D1CD</t>
  </si>
  <si>
    <t>Nasa Utatane</t>
  </si>
  <si>
    <t>転寝ナサ </t>
  </si>
  <si>
    <t>https://marshmallow-qa.com/amanogawashiina</t>
  </si>
  <si>
    <t>FFB5DA</t>
  </si>
  <si>
    <t>Michiru Shisui</t>
  </si>
  <si>
    <t>紫翠みちる</t>
  </si>
  <si>
    <t>https://marshmallow-qa.com/jellyhoshiumi</t>
  </si>
  <si>
    <t>1F65AB</t>
  </si>
  <si>
    <t>Kokoromo Memory (Fairy)</t>
  </si>
  <si>
    <t>Iori Hakushika</t>
  </si>
  <si>
    <t>白鹿いおり</t>
  </si>
  <si>
    <t>AD989E</t>
  </si>
  <si>
    <t>Maemi Tenma</t>
  </si>
  <si>
    <t>天満マエミ</t>
  </si>
  <si>
    <t>https://marshmallow-qa.com/dizzydokuro</t>
  </si>
  <si>
    <t>C0BDFD</t>
  </si>
  <si>
    <t>鈴香アシェリア</t>
  </si>
  <si>
    <t>CCE8F6</t>
  </si>
  <si>
    <t>Pippa Pipkin</t>
  </si>
  <si>
    <t>ピップキン・ピッパ</t>
  </si>
  <si>
    <t>https://marshmallow-qa.com/tc3voba2xe7kzaz</t>
  </si>
  <si>
    <t>9999FF</t>
  </si>
  <si>
    <t>Uruka Fujikura</t>
  </si>
  <si>
    <t>藤倉ウルカ</t>
  </si>
  <si>
    <t>https://marshmallow-qa.com/mkv6lszn4euoguu</t>
  </si>
  <si>
    <t>950C21</t>
  </si>
  <si>
    <t>Vocal Ranges</t>
  </si>
  <si>
    <t>Lumi Kaneko</t>
  </si>
  <si>
    <t>金子瑠美</t>
  </si>
  <si>
    <t>https://marshmallow-qa.com/eq0nzcyh92td7dc</t>
  </si>
  <si>
    <t>A74458</t>
  </si>
  <si>
    <t>Range</t>
  </si>
  <si>
    <t>レミリア・ネフィス</t>
  </si>
  <si>
    <t>F083C0</t>
  </si>
  <si>
    <t>Panko Komachi</t>
  </si>
  <si>
    <t>小町ぱんこ</t>
  </si>
  <si>
    <t>https://marshmallow-qa.com/eq9gibkj40w89mt</t>
  </si>
  <si>
    <t>D4BCF1</t>
  </si>
  <si>
    <t>Rie Himemiya</t>
  </si>
  <si>
    <t>姫宮りえ</t>
  </si>
  <si>
    <t>Oshi Marks (Code)</t>
  </si>
  <si>
    <t>https://marshmallow-qa.com/z4mijlkfkque01r</t>
  </si>
  <si>
    <t>9BEEF2</t>
  </si>
  <si>
    <t>Larry to Iori</t>
  </si>
  <si>
    <t>エリナ・マキナ</t>
  </si>
  <si>
    <t>Oshimarks</t>
  </si>
  <si>
    <t>https://marshmallow-qa.com/xck3ucu8cjv8duj</t>
  </si>
  <si>
    <t>FFA566</t>
  </si>
  <si>
    <t>None</t>
  </si>
  <si>
    <t>Airi Chisaka</t>
  </si>
  <si>
    <t>千坂アイリ</t>
  </si>
  <si>
    <t>🛌🌟</t>
  </si>
  <si>
    <t>FFB7FF</t>
  </si>
  <si>
    <t>Shiina Amanogawa</t>
  </si>
  <si>
    <t>天ノ川しいな</t>
  </si>
  <si>
    <t>🗝✡️</t>
  </si>
  <si>
    <t>https://marshmallow-qa.com/s9weojcxxe42ky6</t>
  </si>
  <si>
    <t>B8282B</t>
  </si>
  <si>
    <t>None x2</t>
  </si>
  <si>
    <t>星海ジェリー</t>
  </si>
  <si>
    <t>🍴🦌</t>
  </si>
  <si>
    <t>FFF799</t>
  </si>
  <si>
    <t>天音エンバー</t>
  </si>
  <si>
    <t>🍶🐺</t>
  </si>
  <si>
    <t>FFFFFF</t>
  </si>
  <si>
    <t>E3 ~ G#6</t>
  </si>
  <si>
    <t>髑髏ディズィー</t>
  </si>
  <si>
    <t>⚡️🪼</t>
  </si>
  <si>
    <t>192F60</t>
  </si>
  <si>
    <t>サヤ・サイロクサス</t>
  </si>
  <si>
    <t>🔌🐰</t>
  </si>
  <si>
    <t>CLOSED</t>
  </si>
  <si>
    <t>ルニ・ルーズ</t>
  </si>
  <si>
    <t>🐻🎻</t>
  </si>
  <si>
    <t>D3 ~ F#6</t>
  </si>
  <si>
    <t>Muyu Muu</t>
  </si>
  <si>
    <t>むうむゆ</t>
  </si>
  <si>
    <t>💫💥</t>
  </si>
  <si>
    <t>Reference Art</t>
  </si>
  <si>
    <t>Hina Hikanari</t>
  </si>
  <si>
    <t> 光鳴ひな</t>
  </si>
  <si>
    <t>🖤❤️</t>
  </si>
  <si>
    <t>https://rentry.org/pcgreferences</t>
  </si>
  <si>
    <t>勇エイミ</t>
  </si>
  <si>
    <t>🎋🍭</t>
  </si>
  <si>
    <t>Memory Kokoromo</t>
  </si>
  <si>
    <t>恋衣めもり</t>
  </si>
  <si>
    <t>👑💌</t>
  </si>
  <si>
    <t>Fan Names</t>
  </si>
  <si>
    <t>Loki Kannagi</t>
  </si>
  <si>
    <t>巫ロキ</t>
  </si>
  <si>
    <t>🐯⚙️</t>
  </si>
  <si>
    <t>Fan Name</t>
  </si>
  <si>
    <t>G3 ~ F5</t>
  </si>
  <si>
    <t>Clara Kaminari</t>
  </si>
  <si>
    <t>歌美鳴クララ</t>
  </si>
  <si>
    <t>🐺🎖</t>
  </si>
  <si>
    <t>Utatanation</t>
  </si>
  <si>
    <t>Pico Gram</t>
  </si>
  <si>
    <t>倉夢ぴこ </t>
  </si>
  <si>
    <t>✂️✨</t>
  </si>
  <si>
    <t>Miichildren</t>
  </si>
  <si>
    <t>G#3 ~ G#5</t>
  </si>
  <si>
    <t>Yuu Ayase</t>
  </si>
  <si>
    <t>絢世ユウ</t>
  </si>
  <si>
    <t>🌠🎀</t>
  </si>
  <si>
    <t>Ioriherd</t>
  </si>
  <si>
    <t>❤️‍🔥🐈‍⬛</t>
  </si>
  <si>
    <t>Kanpainiki</t>
  </si>
  <si>
    <t>C#3 ~ A5</t>
  </si>
  <si>
    <t>🐛🪢</t>
  </si>
  <si>
    <t>Liacons/Likers</t>
  </si>
  <si>
    <t>A3 ~ A5</t>
  </si>
  <si>
    <t>🐲🔥</t>
  </si>
  <si>
    <t>Capipis/Harines</t>
  </si>
  <si>
    <t>E3 ~ G5</t>
  </si>
  <si>
    <t>Yuri Fuura</t>
  </si>
  <si>
    <t>ふうら百合</t>
  </si>
  <si>
    <t>📜🖋️</t>
  </si>
  <si>
    <t>Urufugang</t>
  </si>
  <si>
    <t>G3 ~ D5</t>
  </si>
  <si>
    <t>🐮🧪</t>
  </si>
  <si>
    <t>Gumis</t>
  </si>
  <si>
    <t>B2 ~ A5</t>
  </si>
  <si>
    <t>Riggers</t>
  </si>
  <si>
    <t>🌙🐣</t>
  </si>
  <si>
    <t>Doremu</t>
  </si>
  <si>
    <t>D3 ~ G4 (C6)</t>
  </si>
  <si>
    <t>Rigger</t>
  </si>
  <si>
    <t>🐹❤️‍🩹</t>
  </si>
  <si>
    <t>Ringodachi</t>
  </si>
  <si>
    <t>E3 ~ B4 (A5)</t>
  </si>
  <si>
    <t>925_kuniko</t>
  </si>
  <si>
    <t>🍬🩷</t>
  </si>
  <si>
    <t>Bitos</t>
  </si>
  <si>
    <t>🌓</t>
  </si>
  <si>
    <t>Makinists</t>
  </si>
  <si>
    <t>🍾⚡</t>
  </si>
  <si>
    <t>Hakushika Iori 2.0</t>
  </si>
  <si>
    <t>OtozukiTeru</t>
  </si>
  <si>
    <t>🤍🐕</t>
  </si>
  <si>
    <t>Buttercookies</t>
  </si>
  <si>
    <t>🕵💎</t>
  </si>
  <si>
    <t>Starknights</t>
  </si>
  <si>
    <t>*ghost noises*</t>
  </si>
  <si>
    <t>Kindlings</t>
  </si>
  <si>
    <t>Lovebugs</t>
  </si>
  <si>
    <t>Artists</t>
  </si>
  <si>
    <t>Fireflies</t>
  </si>
  <si>
    <t>Artist</t>
  </si>
  <si>
    <t>Kaneko Lumi 1.0</t>
  </si>
  <si>
    <t>Kirri</t>
  </si>
  <si>
    <t>🩷💛</t>
  </si>
  <si>
    <t>Runatics</t>
  </si>
  <si>
    <t>mins</t>
  </si>
  <si>
    <t>2wintails</t>
  </si>
  <si>
    <t>🩹 ☁️</t>
  </si>
  <si>
    <t>Mini Moos</t>
  </si>
  <si>
    <t>Pem</t>
  </si>
  <si>
    <t>Baby Boirds</t>
  </si>
  <si>
    <t>Fuumi</t>
  </si>
  <si>
    <t>Labhams</t>
  </si>
  <si>
    <t>Caprichio</t>
  </si>
  <si>
    <t>Memories</t>
  </si>
  <si>
    <t>Moji</t>
  </si>
  <si>
    <t>Ashelia 'Lia' Rinkou (Angel)</t>
  </si>
  <si>
    <t>tottiitottii</t>
  </si>
  <si>
    <t>Jolt Junkies/Ohmies</t>
  </si>
  <si>
    <t>chiri</t>
  </si>
  <si>
    <t>Picofam</t>
  </si>
  <si>
    <t>Luzzi</t>
  </si>
  <si>
    <t>Yuunion</t>
  </si>
  <si>
    <t>XIHO</t>
  </si>
  <si>
    <t>Kaneko Lumi 2.0</t>
  </si>
  <si>
    <t>NeonBeat</t>
  </si>
  <si>
    <t>sae</t>
  </si>
  <si>
    <t>bbeedol</t>
  </si>
  <si>
    <t>Kaneko Lumi 2.5</t>
  </si>
  <si>
    <t>Mae Algae</t>
  </si>
  <si>
    <t>Kachers</t>
  </si>
  <si>
    <t>Kaneko Lumi Catstronaut</t>
  </si>
  <si>
    <t>Aquan</t>
  </si>
  <si>
    <t>Hostages</t>
  </si>
  <si>
    <t>Bison</t>
  </si>
  <si>
    <t>Amene Uta</t>
  </si>
  <si>
    <t>Tam-U</t>
  </si>
  <si>
    <t>Komeshiro Kasu</t>
  </si>
  <si>
    <t>Hamster Crumbs</t>
  </si>
  <si>
    <t>Date</t>
  </si>
  <si>
    <t>Muryou</t>
  </si>
  <si>
    <t>Oruko Amase</t>
  </si>
  <si>
    <t>Yuuki Hagure</t>
  </si>
  <si>
    <t>Amanogawa Shiina (Crab)</t>
  </si>
  <si>
    <t>Beryl (Not Clara)</t>
  </si>
  <si>
    <t>Mauve</t>
  </si>
  <si>
    <t>Refla</t>
  </si>
  <si>
    <t>ming</t>
  </si>
  <si>
    <t>Maki Hitsuji</t>
  </si>
  <si>
    <t>TTOSOM</t>
  </si>
  <si>
    <t>Chistmas Chibis</t>
  </si>
  <si>
    <t>Clara</t>
  </si>
  <si>
    <t>Utsusumi Kio</t>
  </si>
  <si>
    <t>Fuura Yuri 2.0</t>
  </si>
  <si>
    <t>Akizone</t>
  </si>
  <si>
    <t>Fuura Yuri 3.0</t>
  </si>
  <si>
    <t>KevinX</t>
  </si>
  <si>
    <t>Lucid Sky</t>
  </si>
  <si>
    <t>Yasuyuki</t>
  </si>
  <si>
    <t>3D Modellers</t>
  </si>
  <si>
    <t>Dolstoy</t>
  </si>
  <si>
    <t>karory</t>
  </si>
  <si>
    <t>OriginS Chibis</t>
  </si>
  <si>
    <t>Koumashiro</t>
  </si>
  <si>
    <t>ye_jji</t>
  </si>
  <si>
    <t>Christmas Chibis</t>
  </si>
  <si>
    <t>Shiina</t>
  </si>
  <si>
    <t>Lolumi</t>
  </si>
  <si>
    <t>Gon</t>
  </si>
  <si>
    <t>Riko</t>
  </si>
  <si>
    <t>Grelumi</t>
  </si>
  <si>
    <t>Feline Entity</t>
  </si>
  <si>
    <t>Mitsuba Choco</t>
  </si>
  <si>
    <t>Himebaby</t>
  </si>
  <si>
    <t>Jelly Hoshiumi Fan</t>
  </si>
  <si>
    <t>Kokoromo Memory Fan</t>
  </si>
  <si>
    <t>Yui Sugar</t>
  </si>
  <si>
    <t>Teennari</t>
  </si>
  <si>
    <t>Gram Pico Fan</t>
  </si>
  <si>
    <t>Moshie Studio</t>
  </si>
  <si>
    <t>Clio Aite</t>
  </si>
  <si>
    <t>MariMari_en</t>
  </si>
  <si>
    <t>Eepy Sleepy</t>
  </si>
  <si>
    <t>Malice Evermore</t>
  </si>
  <si>
    <t>Nitya Nil</t>
  </si>
  <si>
    <t>Wilhelmina Frost</t>
  </si>
  <si>
    <t>Bibi Biscuit</t>
  </si>
  <si>
    <t>Sinon Sinfonia</t>
  </si>
  <si>
    <t>Anya Nyabyss</t>
  </si>
  <si>
    <t>Fincels</t>
  </si>
  <si>
    <t>Malistocrats</t>
  </si>
  <si>
    <t>Willagers</t>
  </si>
  <si>
    <t>Biscuiteers</t>
  </si>
  <si>
    <t>#WilhelminaFrost</t>
  </si>
  <si>
    <t>#Wilhelminart</t>
  </si>
  <si>
    <t>#Minarchive</t>
  </si>
  <si>
    <t>#WillySillies</t>
  </si>
  <si>
    <t>Invaders Quest</t>
  </si>
  <si>
    <t>Saga</t>
  </si>
  <si>
    <t>ayaoshiro</t>
  </si>
  <si>
    <t>#Nityart</t>
  </si>
  <si>
    <t>#Nityall</t>
  </si>
  <si>
    <t>Sam/Sammies</t>
  </si>
  <si>
    <t>Hagstorians</t>
  </si>
  <si>
    <t>🐚🫧</t>
  </si>
  <si>
    <t>🐊🎀</t>
  </si>
  <si>
    <t>🗡️❄️</t>
  </si>
  <si>
    <t>Remilia Nephys 2.0</t>
  </si>
  <si>
    <t>Remilia Nephys 1.0</t>
  </si>
  <si>
    <t>Ayamy</t>
  </si>
  <si>
    <t>🐸💤</t>
  </si>
  <si>
    <t>📚⚔️</t>
  </si>
  <si>
    <t>🐟👑</t>
  </si>
  <si>
    <t>⏳👁️</t>
  </si>
  <si>
    <t>🥄🍪</t>
  </si>
  <si>
    <t>#EepySleepyCh</t>
  </si>
  <si>
    <t>#SleepyLIVE</t>
  </si>
  <si>
    <t>#NARTcolepsy</t>
  </si>
  <si>
    <t>#Memeatonin</t>
  </si>
  <si>
    <t>#FreakyEepy</t>
  </si>
  <si>
    <t>#CliopARTra</t>
  </si>
  <si>
    <t>#ClioArte</t>
  </si>
  <si>
    <t>Teffish</t>
  </si>
  <si>
    <t>Byulzzi</t>
  </si>
  <si>
    <t>PiOKO</t>
  </si>
  <si>
    <t>AkiZero</t>
  </si>
  <si>
    <t>#MaliceEvermore</t>
  </si>
  <si>
    <t>#MaliceGallery</t>
  </si>
  <si>
    <t>#BibiPrints</t>
  </si>
  <si>
    <t>#BibiBiscuit</t>
  </si>
  <si>
    <t>#BibiBarks</t>
  </si>
  <si>
    <t>#SinonArt</t>
  </si>
  <si>
    <t>#SinonLive</t>
  </si>
  <si>
    <t>#MariArti</t>
  </si>
  <si>
    <t>クリオ・アイテ</t>
  </si>
  <si>
    <t>#ClioMeme</t>
  </si>
  <si>
    <t>May 3</t>
  </si>
  <si>
    <t>October 25</t>
  </si>
  <si>
    <t>マリマリ</t>
  </si>
  <si>
    <t>#MariLive</t>
  </si>
  <si>
    <t>#NSFishW</t>
  </si>
  <si>
    <t>Sleepyheads</t>
  </si>
  <si>
    <t>ニティヤ ・ ニル</t>
  </si>
  <si>
    <t>イーピー・スリーピー</t>
  </si>
  <si>
    <t xml:space="preserve">#Wilhelminalive </t>
  </si>
  <si>
    <t>#SinonDiary</t>
  </si>
  <si>
    <t>BD2D4E</t>
  </si>
  <si>
    <t>ビビ ・ビスキット</t>
  </si>
  <si>
    <t>8F2555</t>
  </si>
  <si>
    <t>マリス・エヴァーモア</t>
  </si>
  <si>
    <t>U-Suke</t>
  </si>
  <si>
    <t>Patcha</t>
  </si>
  <si>
    <t>Amane Uta</t>
  </si>
  <si>
    <t>nonon yuno</t>
  </si>
  <si>
    <t>シノン・シンフォニア</t>
  </si>
  <si>
    <t>ウィルヘルミナ・フロスト</t>
  </si>
  <si>
    <t>Tosaka Asagi</t>
  </si>
  <si>
    <t>アーニャ・ニャビス</t>
  </si>
  <si>
    <t>🐈‍⬛🩹</t>
  </si>
  <si>
    <t>dedechi</t>
  </si>
  <si>
    <t>Doresia</t>
  </si>
  <si>
    <t>Ashelia 'Lia' Rinkou (Gothic)</t>
  </si>
  <si>
    <t>"Blue"</t>
  </si>
  <si>
    <t>Nanobros/Nanobrahs</t>
  </si>
  <si>
    <t>https://marshmallow-qa.com/marimari_en</t>
  </si>
  <si>
    <t>https://marshmallow-qa.com/clioaite</t>
  </si>
  <si>
    <t>Remilia Nephys (Original)</t>
  </si>
  <si>
    <t>Remilia Nephys (New)</t>
  </si>
  <si>
    <t>https://marshmallow-qa.com/8qylvjrkibic9re</t>
  </si>
  <si>
    <t>https://marshmallow-qa.com/wbwleskm3js01ey</t>
  </si>
  <si>
    <t>98CBD6</t>
  </si>
  <si>
    <t>5D8000</t>
  </si>
  <si>
    <t>Merch</t>
  </si>
  <si>
    <t>Item</t>
  </si>
  <si>
    <t>Quantity</t>
  </si>
  <si>
    <t>Collection</t>
  </si>
  <si>
    <t>End Date</t>
  </si>
  <si>
    <t>Price (USD)</t>
  </si>
  <si>
    <t>Totals (USD)</t>
  </si>
  <si>
    <t>Bundle</t>
  </si>
  <si>
    <t>Notes:</t>
  </si>
  <si>
    <t>Casual Blasphemy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</si>
</sst>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mmmm\ dd"/>
    <numFmt numFmtId="165" formatCode="[&lt;0.1]&quot;–&quot;;#&quot;cm&quot;"/>
    <numFmt numFmtId="166" formatCode="mmmm\ dd\,\ yyyy"/>
    <numFmt numFmtId="167" formatCode="&quot;$&quot;0.00"/>
    <numFmt numFmtId="168" formatCode="&quot;$&quot;#,##0.00"/>
  </numFmts>
  <fonts count="10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0"/>
      <name val="Aptos Narrow"/>
      <scheme val="minor"/>
    </font>
    <font>
      <sz val="11"/>
      <name val="Aptos Narrow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name val="Aptos Narrow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D900"/>
        <bgColor indexed="64"/>
      </patternFill>
    </fill>
    <fill>
      <patternFill patternType="solid">
        <fgColor rgb="FF8B47D3"/>
        <bgColor indexed="64"/>
      </patternFill>
    </fill>
    <fill>
      <patternFill patternType="solid">
        <fgColor rgb="FF049CDB"/>
        <bgColor indexed="64"/>
      </patternFill>
    </fill>
    <fill>
      <patternFill patternType="solid">
        <fgColor rgb="FFB997BD"/>
        <bgColor indexed="64"/>
      </patternFill>
    </fill>
    <fill>
      <patternFill patternType="solid">
        <fgColor rgb="FFF3378C"/>
        <bgColor indexed="64"/>
      </patternFill>
    </fill>
    <fill>
      <patternFill patternType="solid">
        <fgColor rgb="FFEBBEBB"/>
        <bgColor indexed="64"/>
      </patternFill>
    </fill>
    <fill>
      <patternFill patternType="solid">
        <fgColor rgb="FF72C7E0"/>
        <bgColor indexed="64"/>
      </patternFill>
    </fill>
    <fill>
      <patternFill patternType="solid">
        <fgColor rgb="FFF2BF51"/>
        <bgColor indexed="64"/>
      </patternFill>
    </fill>
    <fill>
      <patternFill patternType="solid">
        <fgColor rgb="FFD3223C"/>
        <bgColor indexed="64"/>
      </patternFill>
    </fill>
    <fill>
      <patternFill patternType="solid">
        <fgColor rgb="FFB4D1CD"/>
        <bgColor indexed="64"/>
      </patternFill>
    </fill>
    <fill>
      <patternFill patternType="solid">
        <fgColor rgb="FFFFB5DA"/>
        <bgColor indexed="64"/>
      </patternFill>
    </fill>
    <fill>
      <patternFill patternType="solid">
        <fgColor rgb="FF1F65AB"/>
        <bgColor indexed="64"/>
      </patternFill>
    </fill>
    <fill>
      <patternFill patternType="solid">
        <fgColor rgb="FFAD989E"/>
        <bgColor indexed="64"/>
      </patternFill>
    </fill>
    <fill>
      <patternFill patternType="solid">
        <fgColor rgb="FFC0BDFD"/>
        <bgColor indexed="64"/>
      </patternFill>
    </fill>
    <fill>
      <patternFill patternType="solid">
        <fgColor rgb="FFCCE8F6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950C21"/>
        <bgColor indexed="64"/>
      </patternFill>
    </fill>
    <fill>
      <patternFill patternType="solid">
        <fgColor rgb="FFA74458"/>
        <bgColor indexed="64"/>
      </patternFill>
    </fill>
    <fill>
      <patternFill patternType="solid">
        <fgColor rgb="FFF083C0"/>
        <bgColor indexed="64"/>
      </patternFill>
    </fill>
    <fill>
      <patternFill patternType="solid">
        <fgColor rgb="FFD4BCF1"/>
        <bgColor indexed="64"/>
      </patternFill>
    </fill>
    <fill>
      <patternFill patternType="solid">
        <fgColor rgb="FF9BEEF2"/>
        <bgColor indexed="64"/>
      </patternFill>
    </fill>
    <fill>
      <patternFill patternType="solid">
        <fgColor rgb="FFFFA566"/>
        <bgColor indexed="64"/>
      </patternFill>
    </fill>
    <fill>
      <patternFill patternType="solid">
        <fgColor rgb="FFFFB7FF"/>
        <bgColor indexed="64"/>
      </patternFill>
    </fill>
    <fill>
      <patternFill patternType="solid">
        <fgColor rgb="FFB8282B"/>
        <bgColor indexed="64"/>
      </patternFill>
    </fill>
    <fill>
      <patternFill patternType="solid">
        <fgColor rgb="FFFFF799"/>
        <bgColor indexed="64"/>
      </patternFill>
    </fill>
    <fill>
      <patternFill patternType="solid">
        <fgColor rgb="FF192F60"/>
        <bgColor indexed="64"/>
      </patternFill>
    </fill>
    <fill>
      <patternFill patternType="solid">
        <fgColor rgb="FFBD2D4E"/>
        <bgColor indexed="64"/>
      </patternFill>
    </fill>
    <fill>
      <patternFill patternType="solid">
        <fgColor rgb="FF8F2555"/>
        <bgColor indexed="64"/>
      </patternFill>
    </fill>
    <fill>
      <patternFill patternType="solid">
        <fgColor rgb="FF98CBD6"/>
        <bgColor indexed="64"/>
      </patternFill>
    </fill>
    <fill>
      <patternFill patternType="solid">
        <fgColor rgb="FF5D80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6">
    <xf numFmtId="0" fontId="0" fillId="0" borderId="0" xfId="0"/>
    <xf numFmtId="0" fontId="1" fillId="2" borderId="1" xfId="0" applyFont="1" applyFill="1" applyBorder="1"/>
    <xf numFmtId="0" fontId="0" fillId="3" borderId="0" xfId="0" applyFill="1"/>
    <xf numFmtId="0" fontId="1" fillId="2" borderId="2" xfId="0" applyFont="1" applyFill="1" applyBorder="1"/>
    <xf numFmtId="0" fontId="0" fillId="6" borderId="1" xfId="0" applyFill="1" applyBorder="1"/>
    <xf numFmtId="0" fontId="1" fillId="2" borderId="3" xfId="0" applyFont="1" applyFill="1" applyBorder="1"/>
    <xf numFmtId="0" fontId="4" fillId="7" borderId="1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0" fillId="6" borderId="3" xfId="0" applyFill="1" applyBorder="1"/>
    <xf numFmtId="164" fontId="0" fillId="8" borderId="2" xfId="0" applyNumberFormat="1" applyFill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8" xfId="0" applyBorder="1" applyAlignment="1">
      <alignment horizontal="right"/>
    </xf>
    <xf numFmtId="164" fontId="0" fillId="8" borderId="8" xfId="0" applyNumberFormat="1" applyFill="1" applyBorder="1" applyAlignment="1">
      <alignment horizontal="right"/>
    </xf>
    <xf numFmtId="0" fontId="4" fillId="7" borderId="7" xfId="0" applyFont="1" applyFill="1" applyBorder="1" applyAlignment="1">
      <alignment horizontal="center"/>
    </xf>
    <xf numFmtId="165" fontId="0" fillId="8" borderId="2" xfId="0" applyNumberFormat="1" applyFill="1" applyBorder="1"/>
    <xf numFmtId="165" fontId="0" fillId="8" borderId="8" xfId="0" applyNumberFormat="1" applyFill="1" applyBorder="1"/>
    <xf numFmtId="0" fontId="2" fillId="3" borderId="0" xfId="0" applyFont="1" applyFill="1"/>
    <xf numFmtId="0" fontId="0" fillId="6" borderId="11" xfId="0" applyFill="1" applyBorder="1"/>
    <xf numFmtId="0" fontId="0" fillId="6" borderId="13" xfId="0" applyFill="1" applyBorder="1"/>
    <xf numFmtId="0" fontId="4" fillId="7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3" fillId="8" borderId="2" xfId="1" applyFill="1" applyBorder="1"/>
    <xf numFmtId="0" fontId="3" fillId="8" borderId="8" xfId="1" applyFill="1" applyBorder="1"/>
    <xf numFmtId="0" fontId="4" fillId="7" borderId="11" xfId="0" applyFont="1" applyFill="1" applyBorder="1"/>
    <xf numFmtId="0" fontId="0" fillId="11" borderId="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0" borderId="1" xfId="0" applyFill="1" applyBorder="1"/>
    <xf numFmtId="0" fontId="0" fillId="14" borderId="8" xfId="0" applyFill="1" applyBorder="1" applyAlignment="1">
      <alignment horizontal="center"/>
    </xf>
    <xf numFmtId="0" fontId="0" fillId="15" borderId="8" xfId="0" applyFill="1" applyBorder="1" applyAlignment="1">
      <alignment horizontal="center"/>
    </xf>
    <xf numFmtId="0" fontId="0" fillId="16" borderId="8" xfId="0" applyFill="1" applyBorder="1" applyAlignment="1">
      <alignment horizontal="center"/>
    </xf>
    <xf numFmtId="164" fontId="0" fillId="8" borderId="11" xfId="0" applyNumberFormat="1" applyFill="1" applyBorder="1" applyAlignment="1">
      <alignment horizontal="right"/>
    </xf>
    <xf numFmtId="0" fontId="0" fillId="17" borderId="8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18" borderId="8" xfId="0" applyFill="1" applyBorder="1" applyAlignment="1">
      <alignment horizontal="center"/>
    </xf>
    <xf numFmtId="0" fontId="0" fillId="20" borderId="8" xfId="0" applyFill="1" applyBorder="1" applyAlignment="1">
      <alignment horizontal="center"/>
    </xf>
    <xf numFmtId="0" fontId="0" fillId="8" borderId="2" xfId="0" applyFill="1" applyBorder="1"/>
    <xf numFmtId="0" fontId="0" fillId="21" borderId="8" xfId="0" applyFill="1" applyBorder="1" applyAlignment="1">
      <alignment horizontal="center"/>
    </xf>
    <xf numFmtId="0" fontId="0" fillId="8" borderId="8" xfId="0" applyFill="1" applyBorder="1"/>
    <xf numFmtId="0" fontId="0" fillId="23" borderId="8" xfId="0" applyFill="1" applyBorder="1" applyAlignment="1">
      <alignment horizontal="center"/>
    </xf>
    <xf numFmtId="0" fontId="0" fillId="24" borderId="8" xfId="0" applyFill="1" applyBorder="1" applyAlignment="1">
      <alignment horizontal="center"/>
    </xf>
    <xf numFmtId="165" fontId="0" fillId="3" borderId="9" xfId="0" applyNumberFormat="1" applyFill="1" applyBorder="1" applyAlignment="1">
      <alignment horizontal="center"/>
    </xf>
    <xf numFmtId="165" fontId="0" fillId="3" borderId="10" xfId="0" applyNumberFormat="1" applyFill="1" applyBorder="1" applyAlignment="1">
      <alignment horizontal="center"/>
    </xf>
    <xf numFmtId="0" fontId="0" fillId="25" borderId="8" xfId="0" applyFill="1" applyBorder="1" applyAlignment="1">
      <alignment horizontal="center"/>
    </xf>
    <xf numFmtId="165" fontId="0" fillId="8" borderId="11" xfId="0" applyNumberFormat="1" applyFill="1" applyBorder="1"/>
    <xf numFmtId="0" fontId="0" fillId="26" borderId="8" xfId="0" applyFill="1" applyBorder="1" applyAlignment="1">
      <alignment horizontal="center"/>
    </xf>
    <xf numFmtId="165" fontId="0" fillId="3" borderId="13" xfId="0" applyNumberFormat="1" applyFill="1" applyBorder="1" applyAlignment="1">
      <alignment horizontal="center"/>
    </xf>
    <xf numFmtId="165" fontId="0" fillId="3" borderId="12" xfId="0" applyNumberFormat="1" applyFill="1" applyBorder="1" applyAlignment="1">
      <alignment horizontal="center"/>
    </xf>
    <xf numFmtId="0" fontId="0" fillId="10" borderId="3" xfId="0" applyFill="1" applyBorder="1"/>
    <xf numFmtId="165" fontId="0" fillId="3" borderId="3" xfId="0" applyNumberFormat="1" applyFill="1" applyBorder="1" applyAlignment="1">
      <alignment horizontal="center"/>
    </xf>
    <xf numFmtId="165" fontId="0" fillId="3" borderId="4" xfId="0" applyNumberFormat="1" applyFill="1" applyBorder="1" applyAlignment="1">
      <alignment horizontal="center"/>
    </xf>
    <xf numFmtId="0" fontId="0" fillId="29" borderId="8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30" borderId="8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31" borderId="8" xfId="0" applyFill="1" applyBorder="1" applyAlignment="1">
      <alignment horizontal="center"/>
    </xf>
    <xf numFmtId="0" fontId="0" fillId="32" borderId="8" xfId="0" applyFill="1" applyBorder="1" applyAlignment="1">
      <alignment horizontal="center"/>
    </xf>
    <xf numFmtId="0" fontId="0" fillId="33" borderId="8" xfId="0" applyFill="1" applyBorder="1" applyAlignment="1">
      <alignment horizontal="center"/>
    </xf>
    <xf numFmtId="0" fontId="0" fillId="35" borderId="8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5" fillId="36" borderId="8" xfId="0" applyFont="1" applyFill="1" applyBorder="1" applyAlignment="1">
      <alignment horizontal="center"/>
    </xf>
    <xf numFmtId="0" fontId="0" fillId="8" borderId="1" xfId="0" applyFill="1" applyBorder="1"/>
    <xf numFmtId="0" fontId="3" fillId="8" borderId="1" xfId="1" applyFill="1" applyBorder="1"/>
    <xf numFmtId="0" fontId="0" fillId="8" borderId="1" xfId="0" applyFill="1" applyBorder="1" applyAlignment="1">
      <alignment horizontal="center"/>
    </xf>
    <xf numFmtId="0" fontId="6" fillId="8" borderId="8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3" fillId="8" borderId="11" xfId="1" applyFill="1" applyBorder="1"/>
    <xf numFmtId="0" fontId="7" fillId="8" borderId="8" xfId="1" applyFont="1" applyFill="1" applyBorder="1"/>
    <xf numFmtId="0" fontId="0" fillId="6" borderId="2" xfId="0" applyFill="1" applyBorder="1"/>
    <xf numFmtId="0" fontId="0" fillId="0" borderId="1" xfId="0" applyBorder="1" applyAlignment="1">
      <alignment horizontal="center"/>
    </xf>
    <xf numFmtId="165" fontId="0" fillId="8" borderId="8" xfId="0" applyNumberFormat="1" applyFill="1" applyBorder="1" applyAlignment="1">
      <alignment horizontal="center"/>
    </xf>
    <xf numFmtId="165" fontId="3" fillId="8" borderId="8" xfId="1" applyNumberFormat="1" applyFill="1" applyBorder="1"/>
    <xf numFmtId="164" fontId="0" fillId="8" borderId="8" xfId="0" applyNumberFormat="1" applyFill="1" applyBorder="1"/>
    <xf numFmtId="165" fontId="0" fillId="8" borderId="8" xfId="0" applyNumberFormat="1" applyFill="1" applyBorder="1" applyAlignment="1">
      <alignment horizontal="left"/>
    </xf>
    <xf numFmtId="0" fontId="2" fillId="37" borderId="8" xfId="0" applyFont="1" applyFill="1" applyBorder="1" applyAlignment="1">
      <alignment horizontal="center"/>
    </xf>
    <xf numFmtId="0" fontId="2" fillId="34" borderId="8" xfId="0" applyFont="1" applyFill="1" applyBorder="1" applyAlignment="1">
      <alignment horizontal="center"/>
    </xf>
    <xf numFmtId="0" fontId="2" fillId="27" borderId="8" xfId="0" applyFont="1" applyFill="1" applyBorder="1" applyAlignment="1">
      <alignment horizontal="center"/>
    </xf>
    <xf numFmtId="0" fontId="2" fillId="22" borderId="8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0" fontId="2" fillId="28" borderId="8" xfId="0" applyFont="1" applyFill="1" applyBorder="1" applyAlignment="1">
      <alignment horizontal="center"/>
    </xf>
    <xf numFmtId="0" fontId="2" fillId="38" borderId="8" xfId="0" applyFont="1" applyFill="1" applyBorder="1" applyAlignment="1">
      <alignment horizontal="center"/>
    </xf>
    <xf numFmtId="0" fontId="2" fillId="19" borderId="8" xfId="0" applyFont="1" applyFill="1" applyBorder="1" applyAlignment="1">
      <alignment horizontal="center"/>
    </xf>
    <xf numFmtId="165" fontId="3" fillId="8" borderId="8" xfId="1" applyNumberFormat="1" applyFill="1" applyBorder="1" applyAlignment="1">
      <alignment horizontal="left"/>
    </xf>
    <xf numFmtId="0" fontId="0" fillId="39" borderId="8" xfId="0" applyFill="1" applyBorder="1" applyAlignment="1">
      <alignment horizontal="center"/>
    </xf>
    <xf numFmtId="0" fontId="2" fillId="40" borderId="8" xfId="0" applyFont="1" applyFill="1" applyBorder="1" applyAlignment="1">
      <alignment horizontal="center"/>
    </xf>
    <xf numFmtId="0" fontId="4" fillId="8" borderId="16" xfId="0" applyFont="1" applyFill="1" applyBorder="1"/>
    <xf numFmtId="0" fontId="4" fillId="8" borderId="17" xfId="0" applyFont="1" applyFill="1" applyBorder="1"/>
    <xf numFmtId="0" fontId="4" fillId="8" borderId="18" xfId="0" applyFont="1" applyFill="1" applyBorder="1" applyAlignment="1">
      <alignment horizontal="right"/>
    </xf>
    <xf numFmtId="0" fontId="6" fillId="0" borderId="4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66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right"/>
    </xf>
    <xf numFmtId="167" fontId="6" fillId="0" borderId="1" xfId="0" applyNumberFormat="1" applyFont="1" applyBorder="1" applyAlignment="1">
      <alignment horizontal="right"/>
    </xf>
    <xf numFmtId="168" fontId="6" fillId="0" borderId="3" xfId="0" applyNumberFormat="1" applyFont="1" applyBorder="1" applyAlignment="1">
      <alignment horizontal="right"/>
    </xf>
    <xf numFmtId="0" fontId="6" fillId="0" borderId="7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66" fontId="6" fillId="0" borderId="2" xfId="0" applyNumberFormat="1" applyFont="1" applyBorder="1" applyAlignment="1">
      <alignment horizontal="left"/>
    </xf>
    <xf numFmtId="0" fontId="6" fillId="0" borderId="2" xfId="0" applyFont="1" applyBorder="1" applyAlignment="1">
      <alignment horizontal="right"/>
    </xf>
    <xf numFmtId="167" fontId="6" fillId="0" borderId="2" xfId="0" applyNumberFormat="1" applyFont="1" applyBorder="1" applyAlignment="1">
      <alignment horizontal="right"/>
    </xf>
    <xf numFmtId="168" fontId="6" fillId="0" borderId="6" xfId="0" applyNumberFormat="1" applyFont="1" applyBorder="1" applyAlignment="1">
      <alignment horizontal="right"/>
    </xf>
    <xf numFmtId="0" fontId="7" fillId="0" borderId="4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166" fontId="6" fillId="0" borderId="11" xfId="0" applyNumberFormat="1" applyFont="1" applyBorder="1" applyAlignment="1">
      <alignment horizontal="left"/>
    </xf>
    <xf numFmtId="0" fontId="6" fillId="0" borderId="11" xfId="0" applyFont="1" applyBorder="1" applyAlignment="1">
      <alignment horizontal="right"/>
    </xf>
    <xf numFmtId="167" fontId="6" fillId="0" borderId="11" xfId="0" applyNumberFormat="1" applyFont="1" applyBorder="1" applyAlignment="1">
      <alignment horizontal="right"/>
    </xf>
    <xf numFmtId="0" fontId="9" fillId="0" borderId="26" xfId="0" applyFont="1" applyBorder="1"/>
    <xf numFmtId="0" fontId="0" fillId="8" borderId="25" xfId="0" applyFill="1" applyBorder="1"/>
    <xf numFmtId="0" fontId="0" fillId="8" borderId="26" xfId="0" applyFill="1" applyBorder="1"/>
    <xf numFmtId="168" fontId="4" fillId="8" borderId="27" xfId="0" applyNumberFormat="1" applyFont="1" applyFill="1" applyBorder="1" applyAlignment="1">
      <alignment horizontal="right"/>
    </xf>
    <xf numFmtId="0" fontId="9" fillId="0" borderId="28" xfId="0" applyFont="1" applyBorder="1"/>
    <xf numFmtId="0" fontId="9" fillId="0" borderId="29" xfId="0" applyFont="1" applyBorder="1"/>
    <xf numFmtId="168" fontId="6" fillId="0" borderId="13" xfId="0" applyNumberFormat="1" applyFont="1" applyBorder="1" applyAlignment="1">
      <alignment horizontal="right"/>
    </xf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/>
    <xf numFmtId="0" fontId="0" fillId="3" borderId="22" xfId="0" applyFill="1" applyBorder="1"/>
    <xf numFmtId="0" fontId="0" fillId="3" borderId="23" xfId="0" applyFill="1" applyBorder="1"/>
    <xf numFmtId="0" fontId="0" fillId="8" borderId="30" xfId="0" applyFill="1" applyBorder="1"/>
    <xf numFmtId="0" fontId="0" fillId="8" borderId="31" xfId="0" applyFill="1" applyBorder="1"/>
    <xf numFmtId="0" fontId="0" fillId="8" borderId="24" xfId="0" applyFill="1" applyBorder="1"/>
    <xf numFmtId="0" fontId="4" fillId="5" borderId="3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9" fontId="0" fillId="8" borderId="9" xfId="0" applyNumberFormat="1" applyFill="1" applyBorder="1" applyAlignment="1">
      <alignment horizontal="right"/>
    </xf>
    <xf numFmtId="49" fontId="0" fillId="8" borderId="10" xfId="0" applyNumberFormat="1" applyFill="1" applyBorder="1" applyAlignment="1">
      <alignment horizontal="right"/>
    </xf>
    <xf numFmtId="49" fontId="0" fillId="8" borderId="13" xfId="0" applyNumberFormat="1" applyFill="1" applyBorder="1" applyAlignment="1">
      <alignment horizontal="right"/>
    </xf>
    <xf numFmtId="49" fontId="0" fillId="8" borderId="12" xfId="0" applyNumberFormat="1" applyFill="1" applyBorder="1" applyAlignment="1">
      <alignment horizontal="right"/>
    </xf>
    <xf numFmtId="0" fontId="4" fillId="9" borderId="5" xfId="0" applyFont="1" applyFill="1" applyBorder="1" applyAlignment="1">
      <alignment horizontal="center"/>
    </xf>
    <xf numFmtId="165" fontId="0" fillId="3" borderId="9" xfId="0" applyNumberFormat="1" applyFill="1" applyBorder="1" applyAlignment="1">
      <alignment horizontal="center"/>
    </xf>
    <xf numFmtId="165" fontId="0" fillId="3" borderId="10" xfId="0" applyNumberForma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165" fontId="0" fillId="3" borderId="13" xfId="0" applyNumberFormat="1" applyFill="1" applyBorder="1" applyAlignment="1">
      <alignment horizontal="center"/>
    </xf>
    <xf numFmtId="165" fontId="0" fillId="3" borderId="12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7" fillId="0" borderId="11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3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numFmt numFmtId="168" formatCode="&quot;$&quot;#,##0.0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numFmt numFmtId="168" formatCode="&quot;$&quot;#,##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numFmt numFmtId="167" formatCode="&quot;$&quot;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numFmt numFmtId="166" formatCode="mmmm\ dd\,\ yyyy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</dxf>
    <dxf>
      <border outline="0">
        <top style="thin">
          <color indexed="64"/>
        </top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 style="thin">
          <color indexed="64"/>
        </vertic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indexed="64"/>
        </right>
        <top/>
        <bottom/>
        <vertical/>
        <horizontal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indexed="64"/>
        </right>
        <top/>
        <bottom/>
        <vertical/>
        <horizontal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fill>
        <patternFill patternType="solid">
          <fgColor indexed="64"/>
          <bgColor theme="2" tint="-0.249977111117893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>
          <bgColor theme="2" tint="-9.9948118533890809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2" tint="-9.9948118533890809E-2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ill>
        <patternFill>
          <bgColor theme="2" tint="-9.9948118533890809E-2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2" defaultTableStyle="TableStyleMedium2" defaultPivotStyle="PivotStyleLight16">
    <tableStyle name="Table Style 1" pivot="0" count="5" xr9:uid="{8FA33943-A870-4CB9-BD5D-C104EF48516F}">
      <tableStyleElement type="wholeTable" dxfId="37"/>
      <tableStyleElement type="headerRow" dxfId="36"/>
      <tableStyleElement type="totalRow" dxfId="35"/>
      <tableStyleElement type="firstRowStripe" dxfId="34"/>
      <tableStyleElement type="secondRowStripe" dxfId="33"/>
    </tableStyle>
    <tableStyle name="Table Style 2" pivot="0" count="2" xr9:uid="{0D74BA1F-1FFB-4210-98FD-20B2CA6CFD45}">
      <tableStyleElement type="firstRowStripe" dxfId="32"/>
      <tableStyleElement type="secondRowStripe" dxfId="31"/>
    </tableStyle>
  </tableStyles>
  <colors>
    <mruColors>
      <color rgb="FF5D8000"/>
      <color rgb="FF98CBD6"/>
      <color rgb="FFA0624D"/>
      <color rgb="FF689226"/>
      <color rgb="FF008000"/>
      <color rgb="FF8F2555"/>
      <color rgb="FFBD2D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73</xdr:row>
      <xdr:rowOff>0</xdr:rowOff>
    </xdr:from>
    <xdr:to>
      <xdr:col>10</xdr:col>
      <xdr:colOff>304800</xdr:colOff>
      <xdr:row>74</xdr:row>
      <xdr:rowOff>123826</xdr:rowOff>
    </xdr:to>
    <xdr:sp macro="" textlink="">
      <xdr:nvSpPr>
        <xdr:cNvPr id="2" name="AutoShape 9" descr="🐮">
          <a:extLst>
            <a:ext uri="{FF2B5EF4-FFF2-40B4-BE49-F238E27FC236}">
              <a16:creationId xmlns:a16="http://schemas.microsoft.com/office/drawing/2014/main" id="{1F92FA53-92C9-4572-9BE7-CDEC0192619A}"/>
            </a:ext>
          </a:extLst>
        </xdr:cNvPr>
        <xdr:cNvSpPr>
          <a:spLocks noChangeAspect="1" noChangeArrowheads="1"/>
        </xdr:cNvSpPr>
      </xdr:nvSpPr>
      <xdr:spPr bwMode="auto">
        <a:xfrm>
          <a:off x="12658725" y="1213485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314325</xdr:colOff>
      <xdr:row>73</xdr:row>
      <xdr:rowOff>0</xdr:rowOff>
    </xdr:from>
    <xdr:to>
      <xdr:col>11</xdr:col>
      <xdr:colOff>38100</xdr:colOff>
      <xdr:row>74</xdr:row>
      <xdr:rowOff>123826</xdr:rowOff>
    </xdr:to>
    <xdr:sp macro="" textlink="">
      <xdr:nvSpPr>
        <xdr:cNvPr id="3" name="AutoShape 10" descr="⚗">
          <a:extLst>
            <a:ext uri="{FF2B5EF4-FFF2-40B4-BE49-F238E27FC236}">
              <a16:creationId xmlns:a16="http://schemas.microsoft.com/office/drawing/2014/main" id="{9AB24721-07FD-44BD-8FE1-57F99630926A}"/>
            </a:ext>
          </a:extLst>
        </xdr:cNvPr>
        <xdr:cNvSpPr>
          <a:spLocks noChangeAspect="1" noChangeArrowheads="1"/>
        </xdr:cNvSpPr>
      </xdr:nvSpPr>
      <xdr:spPr bwMode="auto">
        <a:xfrm>
          <a:off x="12973050" y="1213485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74</xdr:row>
      <xdr:rowOff>0</xdr:rowOff>
    </xdr:from>
    <xdr:to>
      <xdr:col>10</xdr:col>
      <xdr:colOff>304800</xdr:colOff>
      <xdr:row>75</xdr:row>
      <xdr:rowOff>123825</xdr:rowOff>
    </xdr:to>
    <xdr:sp macro="" textlink="">
      <xdr:nvSpPr>
        <xdr:cNvPr id="4" name="AutoShape 9" descr="🐮">
          <a:extLst>
            <a:ext uri="{FF2B5EF4-FFF2-40B4-BE49-F238E27FC236}">
              <a16:creationId xmlns:a16="http://schemas.microsoft.com/office/drawing/2014/main" id="{1ED498F7-FB5A-4530-9E6C-136C28982E33}"/>
            </a:ext>
          </a:extLst>
        </xdr:cNvPr>
        <xdr:cNvSpPr>
          <a:spLocks noChangeAspect="1" noChangeArrowheads="1"/>
        </xdr:cNvSpPr>
      </xdr:nvSpPr>
      <xdr:spPr bwMode="auto">
        <a:xfrm>
          <a:off x="12658725" y="1231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314325</xdr:colOff>
      <xdr:row>74</xdr:row>
      <xdr:rowOff>0</xdr:rowOff>
    </xdr:from>
    <xdr:to>
      <xdr:col>11</xdr:col>
      <xdr:colOff>38100</xdr:colOff>
      <xdr:row>75</xdr:row>
      <xdr:rowOff>123825</xdr:rowOff>
    </xdr:to>
    <xdr:sp macro="" textlink="">
      <xdr:nvSpPr>
        <xdr:cNvPr id="5" name="AutoShape 10" descr="⚗">
          <a:extLst>
            <a:ext uri="{FF2B5EF4-FFF2-40B4-BE49-F238E27FC236}">
              <a16:creationId xmlns:a16="http://schemas.microsoft.com/office/drawing/2014/main" id="{82562A4B-8089-4846-88ED-A79519EA23AC}"/>
            </a:ext>
          </a:extLst>
        </xdr:cNvPr>
        <xdr:cNvSpPr>
          <a:spLocks noChangeAspect="1" noChangeArrowheads="1"/>
        </xdr:cNvSpPr>
      </xdr:nvSpPr>
      <xdr:spPr bwMode="auto">
        <a:xfrm>
          <a:off x="12973050" y="1231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71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B5B65D-EBA5-4EA6-8C11-433F141CBCB6}" name="Table52" displayName="Table52" ref="R2:Z40" totalsRowShown="0" headerRowDxfId="30" dataDxfId="28" headerRowBorderDxfId="29" tableBorderDxfId="27">
  <tableColumns count="9">
    <tableColumn id="1" xr3:uid="{CE521105-2E8C-498E-A09A-CCA9B093F152}" name="General" dataDxfId="26"/>
    <tableColumn id="2" xr3:uid="{F5691642-B60C-4EDD-BD0C-7A16B4A46E64}" name="Live" dataDxfId="25"/>
    <tableColumn id="8" xr3:uid="{4C6A4B3F-9D05-48AA-AF56-757C7D2378A7}" name="Fans" dataDxfId="24"/>
    <tableColumn id="3" xr3:uid="{41680E7C-E11B-42BB-8650-33F6D7C77477}" name="Fanart" dataDxfId="23"/>
    <tableColumn id="4" xr3:uid="{4C403E86-D9F4-4D25-B57A-288D5404D8CF}" name="AI" dataDxfId="22"/>
    <tableColumn id="9" xr3:uid="{0AC164C1-77B1-4662-AF9A-C90C3AFBA2DF}" name="Music" dataDxfId="21"/>
    <tableColumn id="5" xr3:uid="{53620C2A-F26C-4108-AC24-065E9CF7F3E7}" name="Clips" dataDxfId="20"/>
    <tableColumn id="6" xr3:uid="{8E1F62B9-0E11-46D4-8A71-4B63F69C22F1}" name="Memes" dataDxfId="19"/>
    <tableColumn id="7" xr3:uid="{499E2E09-0527-4AB6-889B-6E9793E31CBE}" name="NSFW" dataDxfId="18"/>
  </tableColumns>
  <tableStyleInfo name="Table Style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5B7BE2-CA98-4EE5-BEE3-0A13BB5FB46E}" name="Merch" displayName="Merch" ref="J3:O24" headerRowDxfId="17" dataDxfId="15" totalsRowDxfId="13" headerRowBorderDxfId="16" tableBorderDxfId="14" totalsRowBorderDxfId="12">
  <autoFilter ref="J3:O24" xr:uid="{735B7BE2-CA98-4EE5-BEE3-0A13BB5FB46E}"/>
  <sortState xmlns:xlrd2="http://schemas.microsoft.com/office/spreadsheetml/2017/richdata2" ref="J4:O24">
    <sortCondition ref="L3:L24"/>
  </sortState>
  <tableColumns count="6">
    <tableColumn id="1" xr3:uid="{12803D04-6619-4571-9EFB-FA7BD61A7F47}" name="Collection" totalsRowLabel="Total" dataDxfId="11" totalsRowDxfId="10"/>
    <tableColumn id="2" xr3:uid="{A112FCD1-CD5B-4484-9ADC-708B1441ADFB}" name="Item" dataDxfId="9" totalsRowDxfId="8"/>
    <tableColumn id="3" xr3:uid="{5AE5153C-3ACE-4984-B3D0-02AFEE3EEF0F}" name="End Date" dataDxfId="7" totalsRowDxfId="6"/>
    <tableColumn id="4" xr3:uid="{F68F5B06-6DA2-4350-9D44-1DBBA77FE3A1}" name="Quantity" dataDxfId="5" totalsRowDxfId="4"/>
    <tableColumn id="5" xr3:uid="{64F473E8-126F-4426-BB2D-81257380F859}" name="Price (USD)" dataDxfId="3" totalsRowDxfId="2"/>
    <tableColumn id="6" xr3:uid="{40CB006D-261E-4485-9ED0-69A39FA61AF8}" name="Totals (USD)" totalsRowFunction="sum" dataDxfId="1" totalsRowDxfId="0">
      <calculatedColumnFormula>M4*N4</calculatedColumnFormula>
    </tableColumn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arshmallow-qa.com/utatanenasa" TargetMode="External"/><Relationship Id="rId117" Type="http://schemas.openxmlformats.org/officeDocument/2006/relationships/hyperlink" Target="https://x.com/tottiitottii" TargetMode="External"/><Relationship Id="rId21" Type="http://schemas.openxmlformats.org/officeDocument/2006/relationships/hyperlink" Target="https://marshmallow-qa.com/hakushikaiori" TargetMode="External"/><Relationship Id="rId42" Type="http://schemas.openxmlformats.org/officeDocument/2006/relationships/hyperlink" Target="https://x.com/otozuki_teru" TargetMode="External"/><Relationship Id="rId47" Type="http://schemas.openxmlformats.org/officeDocument/2006/relationships/hyperlink" Target="https://marshmallow-qa.com/xck3ucu8cjv8duj" TargetMode="External"/><Relationship Id="rId63" Type="http://schemas.openxmlformats.org/officeDocument/2006/relationships/hyperlink" Target="https://x.com/__refla" TargetMode="External"/><Relationship Id="rId68" Type="http://schemas.openxmlformats.org/officeDocument/2006/relationships/hyperlink" Target="https://x.com/rollsheeeep" TargetMode="External"/><Relationship Id="rId84" Type="http://schemas.openxmlformats.org/officeDocument/2006/relationships/hyperlink" Target="https://x.com/2wintails" TargetMode="External"/><Relationship Id="rId89" Type="http://schemas.openxmlformats.org/officeDocument/2006/relationships/hyperlink" Target="https://x.com/Piesonscreation" TargetMode="External"/><Relationship Id="rId112" Type="http://schemas.openxmlformats.org/officeDocument/2006/relationships/hyperlink" Target="https://x.com/pat__cha" TargetMode="External"/><Relationship Id="rId16" Type="http://schemas.openxmlformats.org/officeDocument/2006/relationships/hyperlink" Target="https://x.com/925__niconico" TargetMode="External"/><Relationship Id="rId107" Type="http://schemas.openxmlformats.org/officeDocument/2006/relationships/hyperlink" Target="https://x.com/dEi_pft" TargetMode="External"/><Relationship Id="rId11" Type="http://schemas.openxmlformats.org/officeDocument/2006/relationships/hyperlink" Target="https://x.com/yasu00kamiki" TargetMode="External"/><Relationship Id="rId32" Type="http://schemas.openxmlformats.org/officeDocument/2006/relationships/hyperlink" Target="https://marshmallow-qa.com/himemiyarie" TargetMode="External"/><Relationship Id="rId37" Type="http://schemas.openxmlformats.org/officeDocument/2006/relationships/hyperlink" Target="https://x.com/otozuki_teru" TargetMode="External"/><Relationship Id="rId53" Type="http://schemas.openxmlformats.org/officeDocument/2006/relationships/hyperlink" Target="https://x.com/Tam_U" TargetMode="External"/><Relationship Id="rId58" Type="http://schemas.openxmlformats.org/officeDocument/2006/relationships/hyperlink" Target="https://x.com/minsgraph" TargetMode="External"/><Relationship Id="rId74" Type="http://schemas.openxmlformats.org/officeDocument/2006/relationships/hyperlink" Target="https://x.com/925__niconico" TargetMode="External"/><Relationship Id="rId79" Type="http://schemas.openxmlformats.org/officeDocument/2006/relationships/hyperlink" Target="https://x.com/yumekuikio" TargetMode="External"/><Relationship Id="rId102" Type="http://schemas.openxmlformats.org/officeDocument/2006/relationships/hyperlink" Target="https://x.com/ayaoshiro" TargetMode="External"/><Relationship Id="rId123" Type="http://schemas.openxmlformats.org/officeDocument/2006/relationships/table" Target="../tables/table1.xml"/><Relationship Id="rId5" Type="http://schemas.openxmlformats.org/officeDocument/2006/relationships/hyperlink" Target="https://x.com/y_e_j_j_i_" TargetMode="External"/><Relationship Id="rId90" Type="http://schemas.openxmlformats.org/officeDocument/2006/relationships/hyperlink" Target="https://x.com/FelineEntity" TargetMode="External"/><Relationship Id="rId95" Type="http://schemas.openxmlformats.org/officeDocument/2006/relationships/hyperlink" Target="https://rentry.org/pcgreferences" TargetMode="External"/><Relationship Id="rId22" Type="http://schemas.openxmlformats.org/officeDocument/2006/relationships/hyperlink" Target="https://x.com/fuumiisc" TargetMode="External"/><Relationship Id="rId27" Type="http://schemas.openxmlformats.org/officeDocument/2006/relationships/hyperlink" Target="https://marshmallow-qa.com/shisuimichiru" TargetMode="External"/><Relationship Id="rId43" Type="http://schemas.openxmlformats.org/officeDocument/2006/relationships/hyperlink" Target="https://x.com/kasu1923" TargetMode="External"/><Relationship Id="rId48" Type="http://schemas.openxmlformats.org/officeDocument/2006/relationships/hyperlink" Target="https://marshmallow-qa.com/dizzydokuro" TargetMode="External"/><Relationship Id="rId64" Type="http://schemas.openxmlformats.org/officeDocument/2006/relationships/hyperlink" Target="https://x.com/_hodusae" TargetMode="External"/><Relationship Id="rId69" Type="http://schemas.openxmlformats.org/officeDocument/2006/relationships/hyperlink" Target="https://x.com/hamsterCrumbs" TargetMode="External"/><Relationship Id="rId113" Type="http://schemas.openxmlformats.org/officeDocument/2006/relationships/hyperlink" Target="https://x.com/u_skeeep" TargetMode="External"/><Relationship Id="rId118" Type="http://schemas.openxmlformats.org/officeDocument/2006/relationships/hyperlink" Target="https://marshmallow-qa.com/marimari_en" TargetMode="External"/><Relationship Id="rId80" Type="http://schemas.openxmlformats.org/officeDocument/2006/relationships/hyperlink" Target="https://x.com/otozuki_teru" TargetMode="External"/><Relationship Id="rId85" Type="http://schemas.openxmlformats.org/officeDocument/2006/relationships/hyperlink" Target="https://x.com/Pembiklimon" TargetMode="External"/><Relationship Id="rId12" Type="http://schemas.openxmlformats.org/officeDocument/2006/relationships/hyperlink" Target="https://x.com/dolustoy" TargetMode="External"/><Relationship Id="rId17" Type="http://schemas.openxmlformats.org/officeDocument/2006/relationships/hyperlink" Target="https://marshmallow-qa.com/eq0nzcyh92td7dc" TargetMode="External"/><Relationship Id="rId33" Type="http://schemas.openxmlformats.org/officeDocument/2006/relationships/hyperlink" Target="https://marshmallow-qa.com/erinamakina" TargetMode="External"/><Relationship Id="rId38" Type="http://schemas.openxmlformats.org/officeDocument/2006/relationships/hyperlink" Target="https://marshmallow-qa.com/eq9gibkj40w89mt" TargetMode="External"/><Relationship Id="rId59" Type="http://schemas.openxmlformats.org/officeDocument/2006/relationships/hyperlink" Target="https://x.com/fu_choco2" TargetMode="External"/><Relationship Id="rId103" Type="http://schemas.openxmlformats.org/officeDocument/2006/relationships/hyperlink" Target="https://x.com/otozuki_teru" TargetMode="External"/><Relationship Id="rId108" Type="http://schemas.openxmlformats.org/officeDocument/2006/relationships/hyperlink" Target="https://x.com/Byul_zzi" TargetMode="External"/><Relationship Id="rId54" Type="http://schemas.openxmlformats.org/officeDocument/2006/relationships/hyperlink" Target="https://x.com/otozuki_teru" TargetMode="External"/><Relationship Id="rId70" Type="http://schemas.openxmlformats.org/officeDocument/2006/relationships/hyperlink" Target="https://x.com/Lu_cid_sky" TargetMode="External"/><Relationship Id="rId75" Type="http://schemas.openxmlformats.org/officeDocument/2006/relationships/hyperlink" Target="https://x.com/925__niconico" TargetMode="External"/><Relationship Id="rId91" Type="http://schemas.openxmlformats.org/officeDocument/2006/relationships/hyperlink" Target="https://x.com/Bbeedol" TargetMode="External"/><Relationship Id="rId96" Type="http://schemas.openxmlformats.org/officeDocument/2006/relationships/hyperlink" Target="https://x.com/YuiSugar444" TargetMode="External"/><Relationship Id="rId1" Type="http://schemas.openxmlformats.org/officeDocument/2006/relationships/hyperlink" Target="https://x.com/otozuki_teru" TargetMode="External"/><Relationship Id="rId6" Type="http://schemas.openxmlformats.org/officeDocument/2006/relationships/hyperlink" Target="https://x.com/itsuwa0815" TargetMode="External"/><Relationship Id="rId23" Type="http://schemas.openxmlformats.org/officeDocument/2006/relationships/hyperlink" Target="https://x.com/otozuki_teru" TargetMode="External"/><Relationship Id="rId28" Type="http://schemas.openxmlformats.org/officeDocument/2006/relationships/hyperlink" Target="https://marshmallow-qa.com/tenmamaemi" TargetMode="External"/><Relationship Id="rId49" Type="http://schemas.openxmlformats.org/officeDocument/2006/relationships/hyperlink" Target="https://x.com/bisonham" TargetMode="External"/><Relationship Id="rId114" Type="http://schemas.openxmlformats.org/officeDocument/2006/relationships/hyperlink" Target="https://x.com/zero15101991" TargetMode="External"/><Relationship Id="rId119" Type="http://schemas.openxmlformats.org/officeDocument/2006/relationships/hyperlink" Target="https://marshmallow-qa.com/clioaite" TargetMode="External"/><Relationship Id="rId44" Type="http://schemas.openxmlformats.org/officeDocument/2006/relationships/hyperlink" Target="https://x.com/otozuki_teru" TargetMode="External"/><Relationship Id="rId60" Type="http://schemas.openxmlformats.org/officeDocument/2006/relationships/hyperlink" Target="https://x.com/kvxart" TargetMode="External"/><Relationship Id="rId65" Type="http://schemas.openxmlformats.org/officeDocument/2006/relationships/hyperlink" Target="https://x.com/minncn" TargetMode="External"/><Relationship Id="rId81" Type="http://schemas.openxmlformats.org/officeDocument/2006/relationships/hyperlink" Target="https://x.com/tottiitottii" TargetMode="External"/><Relationship Id="rId86" Type="http://schemas.openxmlformats.org/officeDocument/2006/relationships/hyperlink" Target="https://x.com/AmanogawaShiina" TargetMode="External"/><Relationship Id="rId4" Type="http://schemas.openxmlformats.org/officeDocument/2006/relationships/hyperlink" Target="https://x.com/otozuki_teru" TargetMode="External"/><Relationship Id="rId9" Type="http://schemas.openxmlformats.org/officeDocument/2006/relationships/hyperlink" Target="https://x.com/muryou_tada" TargetMode="External"/><Relationship Id="rId13" Type="http://schemas.openxmlformats.org/officeDocument/2006/relationships/hyperlink" Target="https://x.com/Amase_Oruko" TargetMode="External"/><Relationship Id="rId18" Type="http://schemas.openxmlformats.org/officeDocument/2006/relationships/hyperlink" Target="https://x.com/Akizone" TargetMode="External"/><Relationship Id="rId39" Type="http://schemas.openxmlformats.org/officeDocument/2006/relationships/hyperlink" Target="https://marshmallow-qa.com/z4mijlkfkque01r" TargetMode="External"/><Relationship Id="rId109" Type="http://schemas.openxmlformats.org/officeDocument/2006/relationships/hyperlink" Target="https://x.com/otozuki_teru" TargetMode="External"/><Relationship Id="rId34" Type="http://schemas.openxmlformats.org/officeDocument/2006/relationships/hyperlink" Target="https://marshmallow-qa.com/chisakaairi" TargetMode="External"/><Relationship Id="rId50" Type="http://schemas.openxmlformats.org/officeDocument/2006/relationships/hyperlink" Target="https://x.com/otozuki_teru" TargetMode="External"/><Relationship Id="rId55" Type="http://schemas.openxmlformats.org/officeDocument/2006/relationships/hyperlink" Target="https://x.com/minsgraph" TargetMode="External"/><Relationship Id="rId76" Type="http://schemas.openxmlformats.org/officeDocument/2006/relationships/hyperlink" Target="https://x.com/otozuki_teru" TargetMode="External"/><Relationship Id="rId97" Type="http://schemas.openxmlformats.org/officeDocument/2006/relationships/hyperlink" Target="https://x.com/YuiSugar444" TargetMode="External"/><Relationship Id="rId104" Type="http://schemas.openxmlformats.org/officeDocument/2006/relationships/hyperlink" Target="https://x.com/ayamy_garubinu" TargetMode="External"/><Relationship Id="rId120" Type="http://schemas.openxmlformats.org/officeDocument/2006/relationships/hyperlink" Target="https://marshmallow-qa.com/8qylvjrkibic9re" TargetMode="External"/><Relationship Id="rId7" Type="http://schemas.openxmlformats.org/officeDocument/2006/relationships/hyperlink" Target="https://x.com/karory" TargetMode="External"/><Relationship Id="rId71" Type="http://schemas.openxmlformats.org/officeDocument/2006/relationships/hyperlink" Target="https://x.com/chiri_ap" TargetMode="External"/><Relationship Id="rId92" Type="http://schemas.openxmlformats.org/officeDocument/2006/relationships/hyperlink" Target="https://x.com/neonbeat619" TargetMode="External"/><Relationship Id="rId2" Type="http://schemas.openxmlformats.org/officeDocument/2006/relationships/hyperlink" Target="https://x.com/otozuki_teru" TargetMode="External"/><Relationship Id="rId29" Type="http://schemas.openxmlformats.org/officeDocument/2006/relationships/hyperlink" Target="https://marshmallow-qa.com/fujikurauruka" TargetMode="External"/><Relationship Id="rId24" Type="http://schemas.openxmlformats.org/officeDocument/2006/relationships/hyperlink" Target="https://marshmallow-qa.com/rinkouashelia" TargetMode="External"/><Relationship Id="rId40" Type="http://schemas.openxmlformats.org/officeDocument/2006/relationships/hyperlink" Target="https://marshmallow-qa.com/s9weojcxxe42ky6" TargetMode="External"/><Relationship Id="rId45" Type="http://schemas.openxmlformats.org/officeDocument/2006/relationships/hyperlink" Target="https://x.com/otozuki_teru" TargetMode="External"/><Relationship Id="rId66" Type="http://schemas.openxmlformats.org/officeDocument/2006/relationships/hyperlink" Target="https://x.com/Pembiklimon" TargetMode="External"/><Relationship Id="rId87" Type="http://schemas.openxmlformats.org/officeDocument/2006/relationships/hyperlink" Target="https://x.com/kaminariclara_" TargetMode="External"/><Relationship Id="rId110" Type="http://schemas.openxmlformats.org/officeDocument/2006/relationships/hyperlink" Target="https://x.com/nonon_yuno" TargetMode="External"/><Relationship Id="rId115" Type="http://schemas.openxmlformats.org/officeDocument/2006/relationships/hyperlink" Target="https://x.com/Uta_rainfall" TargetMode="External"/><Relationship Id="rId61" Type="http://schemas.openxmlformats.org/officeDocument/2006/relationships/hyperlink" Target="https://x.com/rik0ring" TargetMode="External"/><Relationship Id="rId82" Type="http://schemas.openxmlformats.org/officeDocument/2006/relationships/hyperlink" Target="https://x.com/xi_ho_" TargetMode="External"/><Relationship Id="rId19" Type="http://schemas.openxmlformats.org/officeDocument/2006/relationships/hyperlink" Target="https://marshmallow-qa.com/mkv6lszn4euoguu" TargetMode="External"/><Relationship Id="rId14" Type="http://schemas.openxmlformats.org/officeDocument/2006/relationships/hyperlink" Target="https://x.com/925__niconico" TargetMode="External"/><Relationship Id="rId30" Type="http://schemas.openxmlformats.org/officeDocument/2006/relationships/hyperlink" Target="https://marshmallow-qa.com/lumikaneko" TargetMode="External"/><Relationship Id="rId35" Type="http://schemas.openxmlformats.org/officeDocument/2006/relationships/hyperlink" Target="https://marshmallow-qa.com/jellyhoshiumi" TargetMode="External"/><Relationship Id="rId56" Type="http://schemas.openxmlformats.org/officeDocument/2006/relationships/hyperlink" Target="https://x.com/minsgraph" TargetMode="External"/><Relationship Id="rId77" Type="http://schemas.openxmlformats.org/officeDocument/2006/relationships/hyperlink" Target="https://x.com/__Luzzi" TargetMode="External"/><Relationship Id="rId100" Type="http://schemas.openxmlformats.org/officeDocument/2006/relationships/hyperlink" Target="https://x.com/asagi_0398" TargetMode="External"/><Relationship Id="rId105" Type="http://schemas.openxmlformats.org/officeDocument/2006/relationships/hyperlink" Target="https://x.com/otozuki_teru" TargetMode="External"/><Relationship Id="rId8" Type="http://schemas.openxmlformats.org/officeDocument/2006/relationships/hyperlink" Target="https://x.com/925__niconico" TargetMode="External"/><Relationship Id="rId51" Type="http://schemas.openxmlformats.org/officeDocument/2006/relationships/hyperlink" Target="https://x.com/yuukihagure" TargetMode="External"/><Relationship Id="rId72" Type="http://schemas.openxmlformats.org/officeDocument/2006/relationships/hyperlink" Target="https://x.com/925__niconico" TargetMode="External"/><Relationship Id="rId93" Type="http://schemas.openxmlformats.org/officeDocument/2006/relationships/hyperlink" Target="https://x.com/Aquan_error" TargetMode="External"/><Relationship Id="rId98" Type="http://schemas.openxmlformats.org/officeDocument/2006/relationships/hyperlink" Target="https://x.com/kaminariclara_" TargetMode="External"/><Relationship Id="rId121" Type="http://schemas.openxmlformats.org/officeDocument/2006/relationships/hyperlink" Target="https://marshmallow-qa.com/wbwleskm3js01ey" TargetMode="External"/><Relationship Id="rId3" Type="http://schemas.openxmlformats.org/officeDocument/2006/relationships/hyperlink" Target="https://x.com/otozuki_teru" TargetMode="External"/><Relationship Id="rId25" Type="http://schemas.openxmlformats.org/officeDocument/2006/relationships/hyperlink" Target="https://marshmallow-qa.com/pipkinpippa" TargetMode="External"/><Relationship Id="rId46" Type="http://schemas.openxmlformats.org/officeDocument/2006/relationships/hyperlink" Target="https://x.com/capri134" TargetMode="External"/><Relationship Id="rId67" Type="http://schemas.openxmlformats.org/officeDocument/2006/relationships/hyperlink" Target="https://x.com/MauveSR" TargetMode="External"/><Relationship Id="rId116" Type="http://schemas.openxmlformats.org/officeDocument/2006/relationships/hyperlink" Target="https://x.com/doresiavt" TargetMode="External"/><Relationship Id="rId20" Type="http://schemas.openxmlformats.org/officeDocument/2006/relationships/hyperlink" Target="https://x.com/uta_rainfall" TargetMode="External"/><Relationship Id="rId41" Type="http://schemas.openxmlformats.org/officeDocument/2006/relationships/hyperlink" Target="https://marshmallow-qa.com/remilia_nephys" TargetMode="External"/><Relationship Id="rId62" Type="http://schemas.openxmlformats.org/officeDocument/2006/relationships/hyperlink" Target="https://x.com/k1rri_desu" TargetMode="External"/><Relationship Id="rId83" Type="http://schemas.openxmlformats.org/officeDocument/2006/relationships/hyperlink" Target="https://x.com/k1rri_desu" TargetMode="External"/><Relationship Id="rId88" Type="http://schemas.openxmlformats.org/officeDocument/2006/relationships/hyperlink" Target="https://x.com/moshiestudio" TargetMode="External"/><Relationship Id="rId111" Type="http://schemas.openxmlformats.org/officeDocument/2006/relationships/hyperlink" Target="https://x.com/pioko_b" TargetMode="External"/><Relationship Id="rId15" Type="http://schemas.openxmlformats.org/officeDocument/2006/relationships/hyperlink" Target="https://x.com/ttosom58" TargetMode="External"/><Relationship Id="rId36" Type="http://schemas.openxmlformats.org/officeDocument/2006/relationships/hyperlink" Target="https://marshmallow-qa.com/amanogawashiina" TargetMode="External"/><Relationship Id="rId57" Type="http://schemas.openxmlformats.org/officeDocument/2006/relationships/hyperlink" Target="https://x.com/minsgraph" TargetMode="External"/><Relationship Id="rId106" Type="http://schemas.openxmlformats.org/officeDocument/2006/relationships/hyperlink" Target="https://x.com/Teffish" TargetMode="External"/><Relationship Id="rId10" Type="http://schemas.openxmlformats.org/officeDocument/2006/relationships/hyperlink" Target="https://x.com/date_list" TargetMode="External"/><Relationship Id="rId31" Type="http://schemas.openxmlformats.org/officeDocument/2006/relationships/hyperlink" Target="https://marshmallow-qa.com/komachipanko" TargetMode="External"/><Relationship Id="rId52" Type="http://schemas.openxmlformats.org/officeDocument/2006/relationships/hyperlink" Target="https://x.com/blueberylpie" TargetMode="External"/><Relationship Id="rId73" Type="http://schemas.openxmlformats.org/officeDocument/2006/relationships/hyperlink" Target="https://x.com/925__niconico" TargetMode="External"/><Relationship Id="rId78" Type="http://schemas.openxmlformats.org/officeDocument/2006/relationships/hyperlink" Target="https://x.com/925__niconico" TargetMode="External"/><Relationship Id="rId94" Type="http://schemas.openxmlformats.org/officeDocument/2006/relationships/hyperlink" Target="https://x.com/maealgae1" TargetMode="External"/><Relationship Id="rId99" Type="http://schemas.openxmlformats.org/officeDocument/2006/relationships/hyperlink" Target="https://x.com/otozuki_teru" TargetMode="External"/><Relationship Id="rId101" Type="http://schemas.openxmlformats.org/officeDocument/2006/relationships/hyperlink" Target="https://x.com/Nitya_Nil" TargetMode="External"/><Relationship Id="rId12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3C911-54C0-4D54-A395-A2CBF086E167}">
  <dimension ref="A1:Z145"/>
  <sheetViews>
    <sheetView tabSelected="1" workbookViewId="0">
      <selection activeCell="C4" sqref="C4"/>
    </sheetView>
  </sheetViews>
  <sheetFormatPr defaultRowHeight="14.25"/>
  <cols>
    <col min="1" max="1" width="18" style="2" bestFit="1" customWidth="1"/>
    <col min="2" max="2" width="20.75" style="2" bestFit="1" customWidth="1"/>
    <col min="3" max="3" width="9" style="2"/>
    <col min="4" max="4" width="24.875" style="2" bestFit="1" customWidth="1"/>
    <col min="5" max="5" width="17.125" style="2" bestFit="1" customWidth="1"/>
    <col min="6" max="6" width="9" style="2"/>
    <col min="7" max="7" width="21.25" style="2" bestFit="1" customWidth="1"/>
    <col min="8" max="8" width="25.375" style="2" bestFit="1" customWidth="1"/>
    <col min="9" max="9" width="9" style="2"/>
    <col min="10" max="10" width="18" style="2" bestFit="1" customWidth="1"/>
    <col min="11" max="12" width="7.625" style="2" customWidth="1"/>
    <col min="13" max="13" width="9" style="2"/>
    <col min="14" max="14" width="18" style="2" bestFit="1" customWidth="1"/>
    <col min="15" max="15" width="42.75" style="2" bestFit="1" customWidth="1"/>
    <col min="16" max="16" width="9" style="2"/>
    <col min="17" max="17" width="18" style="2" bestFit="1" customWidth="1"/>
    <col min="18" max="18" width="35.5" style="2" bestFit="1" customWidth="1"/>
    <col min="19" max="19" width="33.125" style="2" bestFit="1" customWidth="1"/>
    <col min="20" max="20" width="15.125" style="2" bestFit="1" customWidth="1"/>
    <col min="21" max="21" width="24.375" style="2" bestFit="1" customWidth="1"/>
    <col min="22" max="25" width="14" style="2" bestFit="1" customWidth="1"/>
    <col min="26" max="26" width="22.375" style="2" bestFit="1" customWidth="1"/>
    <col min="27" max="16384" width="9" style="2"/>
  </cols>
  <sheetData>
    <row r="1" spans="1:26" ht="15">
      <c r="A1" s="131" t="s">
        <v>181</v>
      </c>
      <c r="B1" s="132"/>
      <c r="D1" s="133" t="s">
        <v>38</v>
      </c>
      <c r="E1" s="134"/>
      <c r="G1" s="131" t="s">
        <v>0</v>
      </c>
      <c r="H1" s="132"/>
      <c r="J1" s="126" t="s">
        <v>1</v>
      </c>
      <c r="K1" s="127"/>
      <c r="L1" s="128"/>
      <c r="N1" s="131" t="s">
        <v>158</v>
      </c>
      <c r="O1" s="132"/>
      <c r="Q1" s="126" t="s">
        <v>2</v>
      </c>
      <c r="R1" s="127"/>
      <c r="S1" s="127"/>
      <c r="T1" s="127"/>
      <c r="U1" s="127"/>
      <c r="V1" s="127"/>
      <c r="W1" s="127"/>
      <c r="X1" s="127"/>
      <c r="Y1" s="127"/>
      <c r="Z1" s="128"/>
    </row>
    <row r="2" spans="1:26" ht="15">
      <c r="A2" s="6" t="s">
        <v>3</v>
      </c>
      <c r="B2" s="29" t="s">
        <v>187</v>
      </c>
      <c r="D2" s="7" t="s">
        <v>3</v>
      </c>
      <c r="E2" s="15" t="s">
        <v>49</v>
      </c>
      <c r="G2" s="5" t="s">
        <v>3</v>
      </c>
      <c r="H2" s="3" t="s">
        <v>4</v>
      </c>
      <c r="J2" s="1" t="s">
        <v>5</v>
      </c>
      <c r="K2" s="129" t="s">
        <v>6</v>
      </c>
      <c r="L2" s="130"/>
      <c r="N2" s="26" t="s">
        <v>3</v>
      </c>
      <c r="O2" s="7" t="s">
        <v>164</v>
      </c>
      <c r="Q2" s="6" t="s">
        <v>3</v>
      </c>
      <c r="R2" s="7" t="s">
        <v>7</v>
      </c>
      <c r="S2" s="8" t="s">
        <v>8</v>
      </c>
      <c r="T2" s="7" t="s">
        <v>9</v>
      </c>
      <c r="U2" s="8" t="s">
        <v>10</v>
      </c>
      <c r="V2" s="7" t="s">
        <v>11</v>
      </c>
      <c r="W2" s="8" t="s">
        <v>12</v>
      </c>
      <c r="X2" s="7" t="s">
        <v>13</v>
      </c>
      <c r="Y2" s="7" t="s">
        <v>14</v>
      </c>
      <c r="Z2" s="9" t="s">
        <v>15</v>
      </c>
    </row>
    <row r="3" spans="1:26" ht="14.25" customHeight="1">
      <c r="A3" s="4" t="s">
        <v>19</v>
      </c>
      <c r="B3" s="30" t="s">
        <v>194</v>
      </c>
      <c r="D3" s="4" t="s">
        <v>58</v>
      </c>
      <c r="E3" s="16">
        <v>2900</v>
      </c>
      <c r="G3" s="10" t="s">
        <v>16</v>
      </c>
      <c r="H3" s="11">
        <v>36535</v>
      </c>
      <c r="J3" s="4" t="s">
        <v>17</v>
      </c>
      <c r="K3" s="138" t="s">
        <v>18</v>
      </c>
      <c r="L3" s="139"/>
      <c r="N3" s="4" t="s">
        <v>19</v>
      </c>
      <c r="O3" s="27" t="s">
        <v>169</v>
      </c>
      <c r="Q3" s="4" t="s">
        <v>19</v>
      </c>
      <c r="R3" s="12" t="s">
        <v>20</v>
      </c>
      <c r="S3" s="13" t="s">
        <v>21</v>
      </c>
      <c r="T3" s="13" t="s">
        <v>21</v>
      </c>
      <c r="U3" s="13" t="s">
        <v>22</v>
      </c>
      <c r="V3" s="13" t="s">
        <v>21</v>
      </c>
      <c r="W3" s="13" t="s">
        <v>21</v>
      </c>
      <c r="X3" s="13" t="s">
        <v>23</v>
      </c>
      <c r="Y3" s="13" t="s">
        <v>21</v>
      </c>
      <c r="Z3" s="13" t="s">
        <v>21</v>
      </c>
    </row>
    <row r="4" spans="1:26" ht="14.25" customHeight="1">
      <c r="A4" s="4" t="s">
        <v>27</v>
      </c>
      <c r="B4" s="83" t="s">
        <v>202</v>
      </c>
      <c r="D4" s="4" t="s">
        <v>68</v>
      </c>
      <c r="E4" s="17">
        <v>200</v>
      </c>
      <c r="G4" s="10" t="s">
        <v>24</v>
      </c>
      <c r="H4" s="14">
        <v>36548</v>
      </c>
      <c r="J4" s="4" t="s">
        <v>25</v>
      </c>
      <c r="K4" s="138" t="s">
        <v>26</v>
      </c>
      <c r="L4" s="139"/>
      <c r="N4" s="4" t="s">
        <v>27</v>
      </c>
      <c r="O4" s="28" t="s">
        <v>175</v>
      </c>
      <c r="Q4" s="4" t="s">
        <v>27</v>
      </c>
      <c r="R4" s="12" t="s">
        <v>28</v>
      </c>
      <c r="S4" s="13" t="s">
        <v>21</v>
      </c>
      <c r="T4" s="13" t="s">
        <v>21</v>
      </c>
      <c r="U4" s="13" t="s">
        <v>29</v>
      </c>
      <c r="V4" s="13" t="s">
        <v>21</v>
      </c>
      <c r="W4" s="13" t="s">
        <v>21</v>
      </c>
      <c r="X4" s="13" t="s">
        <v>21</v>
      </c>
      <c r="Y4" s="13" t="s">
        <v>21</v>
      </c>
      <c r="Z4" s="13" t="s">
        <v>21</v>
      </c>
    </row>
    <row r="5" spans="1:26">
      <c r="A5" s="4" t="s">
        <v>33</v>
      </c>
      <c r="B5" s="31" t="s">
        <v>209</v>
      </c>
      <c r="D5" s="4" t="s">
        <v>76</v>
      </c>
      <c r="E5" s="17">
        <v>190</v>
      </c>
      <c r="G5" s="10" t="s">
        <v>472</v>
      </c>
      <c r="H5" s="14">
        <v>36556</v>
      </c>
      <c r="J5" s="4" t="s">
        <v>31</v>
      </c>
      <c r="K5" s="138" t="s">
        <v>32</v>
      </c>
      <c r="L5" s="139"/>
      <c r="N5" s="4" t="s">
        <v>33</v>
      </c>
      <c r="O5" s="28" t="s">
        <v>183</v>
      </c>
      <c r="Q5" s="4" t="s">
        <v>33</v>
      </c>
      <c r="R5" s="12" t="s">
        <v>34</v>
      </c>
      <c r="S5" s="13" t="s">
        <v>35</v>
      </c>
      <c r="T5" s="13" t="s">
        <v>21</v>
      </c>
      <c r="U5" s="13" t="s">
        <v>36</v>
      </c>
      <c r="V5" s="13" t="s">
        <v>21</v>
      </c>
      <c r="W5" s="13" t="s">
        <v>21</v>
      </c>
      <c r="X5" s="13" t="s">
        <v>37</v>
      </c>
      <c r="Y5" s="13" t="s">
        <v>21</v>
      </c>
      <c r="Z5" s="13" t="s">
        <v>21</v>
      </c>
    </row>
    <row r="6" spans="1:26" ht="14.25" customHeight="1">
      <c r="A6" s="4" t="s">
        <v>42</v>
      </c>
      <c r="B6" s="33" t="s">
        <v>212</v>
      </c>
      <c r="D6" s="4" t="s">
        <v>82</v>
      </c>
      <c r="E6" s="17">
        <v>175</v>
      </c>
      <c r="G6" s="10" t="s">
        <v>30</v>
      </c>
      <c r="H6" s="14">
        <v>36564</v>
      </c>
      <c r="J6" s="4" t="s">
        <v>486</v>
      </c>
      <c r="K6" s="138" t="s">
        <v>525</v>
      </c>
      <c r="L6" s="139"/>
      <c r="N6" s="4" t="s">
        <v>42</v>
      </c>
      <c r="O6" s="28" t="s">
        <v>188</v>
      </c>
      <c r="Q6" s="4" t="s">
        <v>42</v>
      </c>
      <c r="R6" s="12" t="s">
        <v>43</v>
      </c>
      <c r="S6" s="13" t="s">
        <v>44</v>
      </c>
      <c r="T6" s="13" t="s">
        <v>45</v>
      </c>
      <c r="U6" s="13" t="s">
        <v>46</v>
      </c>
      <c r="V6" s="13" t="s">
        <v>21</v>
      </c>
      <c r="W6" s="13" t="s">
        <v>21</v>
      </c>
      <c r="X6" s="13" t="s">
        <v>47</v>
      </c>
      <c r="Y6" s="13" t="s">
        <v>48</v>
      </c>
      <c r="Z6" s="13" t="s">
        <v>21</v>
      </c>
    </row>
    <row r="7" spans="1:26" ht="14.25" customHeight="1">
      <c r="A7" s="4" t="s">
        <v>53</v>
      </c>
      <c r="B7" s="34" t="s">
        <v>214</v>
      </c>
      <c r="D7" s="4" t="s">
        <v>469</v>
      </c>
      <c r="E7" s="17">
        <v>169</v>
      </c>
      <c r="G7" s="10" t="s">
        <v>475</v>
      </c>
      <c r="H7" s="14">
        <v>36566</v>
      </c>
      <c r="J7" s="4" t="s">
        <v>40</v>
      </c>
      <c r="K7" s="138" t="s">
        <v>41</v>
      </c>
      <c r="L7" s="139"/>
      <c r="N7" s="4" t="s">
        <v>53</v>
      </c>
      <c r="O7" s="28" t="s">
        <v>195</v>
      </c>
      <c r="Q7" s="4" t="s">
        <v>53</v>
      </c>
      <c r="R7" s="12" t="s">
        <v>54</v>
      </c>
      <c r="S7" s="13" t="s">
        <v>21</v>
      </c>
      <c r="T7" s="13" t="s">
        <v>21</v>
      </c>
      <c r="U7" s="13" t="s">
        <v>55</v>
      </c>
      <c r="V7" s="13" t="s">
        <v>21</v>
      </c>
      <c r="W7" s="13" t="s">
        <v>21</v>
      </c>
      <c r="X7" s="13" t="s">
        <v>56</v>
      </c>
      <c r="Y7" s="13" t="s">
        <v>21</v>
      </c>
      <c r="Z7" s="13" t="s">
        <v>57</v>
      </c>
    </row>
    <row r="8" spans="1:26" ht="14.25" customHeight="1">
      <c r="A8" s="4" t="s">
        <v>59</v>
      </c>
      <c r="B8" s="35" t="s">
        <v>216</v>
      </c>
      <c r="D8" s="4" t="s">
        <v>474</v>
      </c>
      <c r="E8" s="17">
        <v>169</v>
      </c>
      <c r="G8" s="10" t="s">
        <v>39</v>
      </c>
      <c r="H8" s="14">
        <v>36578</v>
      </c>
      <c r="J8" s="4" t="s">
        <v>51</v>
      </c>
      <c r="K8" s="138" t="s">
        <v>52</v>
      </c>
      <c r="L8" s="139"/>
      <c r="N8" s="4" t="s">
        <v>59</v>
      </c>
      <c r="O8" s="28" t="s">
        <v>204</v>
      </c>
      <c r="Q8" s="4" t="s">
        <v>59</v>
      </c>
      <c r="R8" s="12" t="s">
        <v>62</v>
      </c>
      <c r="S8" s="13" t="s">
        <v>63</v>
      </c>
      <c r="T8" s="13" t="s">
        <v>64</v>
      </c>
      <c r="U8" s="13" t="s">
        <v>65</v>
      </c>
      <c r="V8" s="13" t="s">
        <v>66</v>
      </c>
      <c r="W8" s="13" t="s">
        <v>21</v>
      </c>
      <c r="X8" s="13" t="s">
        <v>21</v>
      </c>
      <c r="Y8" s="13" t="s">
        <v>21</v>
      </c>
      <c r="Z8" s="13" t="s">
        <v>67</v>
      </c>
    </row>
    <row r="9" spans="1:26" ht="14.25" customHeight="1">
      <c r="A9" s="4" t="s">
        <v>69</v>
      </c>
      <c r="B9" s="37" t="s">
        <v>221</v>
      </c>
      <c r="D9" s="4" t="s">
        <v>50</v>
      </c>
      <c r="E9" s="17">
        <v>165</v>
      </c>
      <c r="F9" s="18"/>
      <c r="G9" s="10" t="s">
        <v>50</v>
      </c>
      <c r="H9" s="14">
        <v>36585</v>
      </c>
      <c r="J9" s="4" t="s">
        <v>60</v>
      </c>
      <c r="K9" s="138" t="s">
        <v>61</v>
      </c>
      <c r="L9" s="139"/>
      <c r="N9" s="4" t="s">
        <v>69</v>
      </c>
      <c r="O9" s="28" t="s">
        <v>211</v>
      </c>
      <c r="Q9" s="4" t="s">
        <v>69</v>
      </c>
      <c r="R9" s="12" t="s">
        <v>21</v>
      </c>
      <c r="S9" s="13" t="s">
        <v>70</v>
      </c>
      <c r="T9" s="13" t="s">
        <v>71</v>
      </c>
      <c r="U9" s="13" t="s">
        <v>72</v>
      </c>
      <c r="V9" s="13" t="s">
        <v>73</v>
      </c>
      <c r="W9" s="13" t="s">
        <v>21</v>
      </c>
      <c r="X9" s="13" t="s">
        <v>21</v>
      </c>
      <c r="Y9" s="13" t="s">
        <v>74</v>
      </c>
      <c r="Z9" s="13" t="s">
        <v>75</v>
      </c>
    </row>
    <row r="10" spans="1:26" ht="14.25" customHeight="1">
      <c r="A10" s="4" t="s">
        <v>79</v>
      </c>
      <c r="B10" s="39" t="s">
        <v>232</v>
      </c>
      <c r="D10" s="4" t="s">
        <v>69</v>
      </c>
      <c r="E10" s="17">
        <v>164</v>
      </c>
      <c r="F10" s="18"/>
      <c r="G10" s="10" t="s">
        <v>59</v>
      </c>
      <c r="H10" s="14">
        <v>36588</v>
      </c>
      <c r="J10" s="4" t="s">
        <v>487</v>
      </c>
      <c r="K10" s="138" t="s">
        <v>526</v>
      </c>
      <c r="L10" s="139"/>
      <c r="N10" s="4" t="s">
        <v>79</v>
      </c>
      <c r="O10" s="28" t="s">
        <v>213</v>
      </c>
      <c r="Q10" s="4" t="s">
        <v>79</v>
      </c>
      <c r="R10" s="12" t="s">
        <v>80</v>
      </c>
      <c r="S10" s="13" t="s">
        <v>21</v>
      </c>
      <c r="T10" s="13" t="s">
        <v>21</v>
      </c>
      <c r="U10" s="13" t="s">
        <v>81</v>
      </c>
      <c r="V10" s="13" t="s">
        <v>21</v>
      </c>
      <c r="W10" s="13" t="s">
        <v>21</v>
      </c>
      <c r="X10" s="13" t="s">
        <v>21</v>
      </c>
      <c r="Y10" s="13" t="s">
        <v>21</v>
      </c>
      <c r="Z10" s="13" t="s">
        <v>21</v>
      </c>
    </row>
    <row r="11" spans="1:26">
      <c r="A11" s="4" t="s">
        <v>84</v>
      </c>
      <c r="B11" s="86" t="s">
        <v>235</v>
      </c>
      <c r="D11" s="4" t="s">
        <v>79</v>
      </c>
      <c r="E11" s="17">
        <v>162</v>
      </c>
      <c r="F11" s="18"/>
      <c r="G11" s="10" t="s">
        <v>476</v>
      </c>
      <c r="H11" s="14">
        <v>36599</v>
      </c>
      <c r="J11" s="19" t="s">
        <v>77</v>
      </c>
      <c r="K11" s="140" t="s">
        <v>78</v>
      </c>
      <c r="L11" s="141"/>
      <c r="N11" s="4" t="s">
        <v>84</v>
      </c>
      <c r="O11" s="28" t="s">
        <v>215</v>
      </c>
      <c r="Q11" s="4" t="s">
        <v>84</v>
      </c>
      <c r="R11" s="12" t="s">
        <v>21</v>
      </c>
      <c r="S11" s="13" t="s">
        <v>85</v>
      </c>
      <c r="T11" s="13" t="s">
        <v>21</v>
      </c>
      <c r="U11" s="13" t="s">
        <v>86</v>
      </c>
      <c r="V11" s="13" t="s">
        <v>21</v>
      </c>
      <c r="W11" s="13" t="s">
        <v>21</v>
      </c>
      <c r="X11" s="13" t="s">
        <v>87</v>
      </c>
      <c r="Y11" s="13" t="s">
        <v>88</v>
      </c>
      <c r="Z11" s="13" t="s">
        <v>89</v>
      </c>
    </row>
    <row r="12" spans="1:26">
      <c r="A12" s="4" t="s">
        <v>92</v>
      </c>
      <c r="B12" s="40" t="s">
        <v>239</v>
      </c>
      <c r="D12" s="4" t="s">
        <v>113</v>
      </c>
      <c r="E12" s="17">
        <v>162</v>
      </c>
      <c r="F12" s="18"/>
      <c r="G12" s="20" t="s">
        <v>19</v>
      </c>
      <c r="H12" s="14">
        <v>36605</v>
      </c>
      <c r="N12" s="4" t="s">
        <v>92</v>
      </c>
      <c r="O12" s="28" t="s">
        <v>217</v>
      </c>
      <c r="Q12" s="4" t="s">
        <v>92</v>
      </c>
      <c r="R12" s="12" t="s">
        <v>93</v>
      </c>
      <c r="S12" s="13" t="s">
        <v>94</v>
      </c>
      <c r="T12" s="13" t="s">
        <v>21</v>
      </c>
      <c r="U12" s="13" t="s">
        <v>95</v>
      </c>
      <c r="V12" s="13" t="s">
        <v>21</v>
      </c>
      <c r="W12" s="13" t="s">
        <v>21</v>
      </c>
      <c r="X12" s="13" t="s">
        <v>96</v>
      </c>
      <c r="Y12" s="13" t="s">
        <v>97</v>
      </c>
      <c r="Z12" s="13" t="s">
        <v>98</v>
      </c>
    </row>
    <row r="13" spans="1:26" ht="15">
      <c r="A13" s="4" t="s">
        <v>101</v>
      </c>
      <c r="B13" s="42" t="s">
        <v>243</v>
      </c>
      <c r="D13" s="4" t="s">
        <v>53</v>
      </c>
      <c r="E13" s="17">
        <v>161</v>
      </c>
      <c r="F13" s="18"/>
      <c r="G13" s="20" t="s">
        <v>69</v>
      </c>
      <c r="H13" s="14">
        <v>36617</v>
      </c>
      <c r="J13" s="133" t="s">
        <v>91</v>
      </c>
      <c r="K13" s="142"/>
      <c r="L13" s="134"/>
      <c r="N13" s="4" t="s">
        <v>101</v>
      </c>
      <c r="O13" s="28" t="s">
        <v>223</v>
      </c>
      <c r="Q13" s="4" t="s">
        <v>101</v>
      </c>
      <c r="R13" s="12" t="s">
        <v>102</v>
      </c>
      <c r="S13" s="13" t="s">
        <v>103</v>
      </c>
      <c r="T13" s="13" t="s">
        <v>104</v>
      </c>
      <c r="U13" s="13" t="s">
        <v>105</v>
      </c>
      <c r="V13" s="13" t="s">
        <v>21</v>
      </c>
      <c r="W13" s="13" t="s">
        <v>106</v>
      </c>
      <c r="X13" s="13" t="s">
        <v>107</v>
      </c>
      <c r="Y13" s="13" t="s">
        <v>108</v>
      </c>
      <c r="Z13" s="13" t="s">
        <v>109</v>
      </c>
    </row>
    <row r="14" spans="1:26" ht="15">
      <c r="A14" s="4" t="s">
        <v>76</v>
      </c>
      <c r="B14" s="82" t="s">
        <v>247</v>
      </c>
      <c r="D14" s="4" t="s">
        <v>129</v>
      </c>
      <c r="E14" s="17">
        <v>161</v>
      </c>
      <c r="F14" s="18"/>
      <c r="G14" s="10" t="s">
        <v>83</v>
      </c>
      <c r="H14" s="14">
        <v>36631</v>
      </c>
      <c r="J14" s="7" t="s">
        <v>3</v>
      </c>
      <c r="K14" s="21" t="s">
        <v>99</v>
      </c>
      <c r="L14" s="15" t="s">
        <v>100</v>
      </c>
      <c r="N14" s="4" t="s">
        <v>76</v>
      </c>
      <c r="O14" s="28" t="s">
        <v>234</v>
      </c>
      <c r="Q14" s="4" t="s">
        <v>76</v>
      </c>
      <c r="R14" s="12" t="s">
        <v>21</v>
      </c>
      <c r="S14" s="13" t="s">
        <v>21</v>
      </c>
      <c r="T14" s="13" t="s">
        <v>21</v>
      </c>
      <c r="U14" s="13" t="s">
        <v>110</v>
      </c>
      <c r="V14" s="13" t="s">
        <v>21</v>
      </c>
      <c r="W14" s="13" t="s">
        <v>21</v>
      </c>
      <c r="X14" s="13" t="s">
        <v>111</v>
      </c>
      <c r="Y14" s="13" t="s">
        <v>21</v>
      </c>
      <c r="Z14" s="13" t="s">
        <v>112</v>
      </c>
    </row>
    <row r="15" spans="1:26">
      <c r="A15" s="4" t="s">
        <v>114</v>
      </c>
      <c r="B15" s="44" t="s">
        <v>251</v>
      </c>
      <c r="D15" s="4" t="s">
        <v>136</v>
      </c>
      <c r="E15" s="17">
        <v>160</v>
      </c>
      <c r="F15" s="18"/>
      <c r="G15" s="10" t="s">
        <v>90</v>
      </c>
      <c r="H15" s="14">
        <v>36641</v>
      </c>
      <c r="J15" s="10" t="s">
        <v>19</v>
      </c>
      <c r="K15" s="22" t="e" vm="1">
        <v>#VALUE!</v>
      </c>
      <c r="L15" s="23" t="e" vm="2">
        <v>#VALUE!</v>
      </c>
      <c r="N15" s="4" t="s">
        <v>114</v>
      </c>
      <c r="O15" s="28" t="s">
        <v>238</v>
      </c>
      <c r="Q15" s="4" t="s">
        <v>114</v>
      </c>
      <c r="R15" s="12" t="s">
        <v>115</v>
      </c>
      <c r="S15" s="13" t="s">
        <v>116</v>
      </c>
      <c r="T15" s="13" t="s">
        <v>21</v>
      </c>
      <c r="U15" s="13" t="s">
        <v>117</v>
      </c>
      <c r="V15" s="13" t="s">
        <v>21</v>
      </c>
      <c r="W15" s="13" t="s">
        <v>21</v>
      </c>
      <c r="X15" s="13" t="s">
        <v>118</v>
      </c>
      <c r="Y15" s="13" t="s">
        <v>119</v>
      </c>
      <c r="Z15" s="13" t="s">
        <v>120</v>
      </c>
    </row>
    <row r="16" spans="1:26">
      <c r="A16" s="4" t="s">
        <v>122</v>
      </c>
      <c r="B16" s="45" t="s">
        <v>255</v>
      </c>
      <c r="D16" s="4" t="s">
        <v>114</v>
      </c>
      <c r="E16" s="17">
        <v>160</v>
      </c>
      <c r="F16" s="18"/>
      <c r="G16" s="10" t="s">
        <v>76</v>
      </c>
      <c r="H16" s="14">
        <v>36651</v>
      </c>
      <c r="J16" s="10" t="s">
        <v>27</v>
      </c>
      <c r="K16" s="24" t="e" vm="3">
        <v>#VALUE!</v>
      </c>
      <c r="L16" s="25" t="e" vm="4">
        <v>#VALUE!</v>
      </c>
      <c r="N16" s="4" t="s">
        <v>122</v>
      </c>
      <c r="O16" s="28" t="s">
        <v>242</v>
      </c>
      <c r="Q16" s="4" t="s">
        <v>122</v>
      </c>
      <c r="R16" s="12" t="s">
        <v>123</v>
      </c>
      <c r="S16" s="13" t="s">
        <v>124</v>
      </c>
      <c r="T16" s="13" t="s">
        <v>21</v>
      </c>
      <c r="U16" s="13" t="s">
        <v>125</v>
      </c>
      <c r="V16" s="13" t="s">
        <v>21</v>
      </c>
      <c r="W16" s="13" t="s">
        <v>21</v>
      </c>
      <c r="X16" s="13" t="s">
        <v>126</v>
      </c>
      <c r="Y16" s="13" t="s">
        <v>127</v>
      </c>
      <c r="Z16" s="13" t="s">
        <v>128</v>
      </c>
    </row>
    <row r="17" spans="1:26">
      <c r="A17" s="4" t="s">
        <v>24</v>
      </c>
      <c r="B17" s="48" t="s">
        <v>257</v>
      </c>
      <c r="D17" s="4" t="s">
        <v>472</v>
      </c>
      <c r="E17" s="17">
        <v>160</v>
      </c>
      <c r="F17" s="18"/>
      <c r="G17" s="10" t="s">
        <v>101</v>
      </c>
      <c r="H17" s="14">
        <v>36666</v>
      </c>
      <c r="J17" s="10" t="s">
        <v>33</v>
      </c>
      <c r="K17" s="24" t="e" vm="5">
        <v>#VALUE!</v>
      </c>
      <c r="L17" s="25" t="e" vm="6">
        <v>#VALUE!</v>
      </c>
      <c r="N17" s="4" t="s">
        <v>24</v>
      </c>
      <c r="O17" s="28" t="s">
        <v>246</v>
      </c>
      <c r="Q17" s="4" t="s">
        <v>24</v>
      </c>
      <c r="R17" s="12" t="s">
        <v>130</v>
      </c>
      <c r="S17" s="13" t="s">
        <v>131</v>
      </c>
      <c r="T17" s="13" t="s">
        <v>21</v>
      </c>
      <c r="U17" s="13" t="s">
        <v>132</v>
      </c>
      <c r="V17" s="13" t="s">
        <v>133</v>
      </c>
      <c r="W17" s="13" t="s">
        <v>134</v>
      </c>
      <c r="X17" s="13" t="s">
        <v>21</v>
      </c>
      <c r="Y17" s="13" t="s">
        <v>135</v>
      </c>
      <c r="Z17" s="13" t="s">
        <v>21</v>
      </c>
    </row>
    <row r="18" spans="1:26">
      <c r="A18" s="4" t="s">
        <v>129</v>
      </c>
      <c r="B18" s="50" t="s">
        <v>261</v>
      </c>
      <c r="D18" s="4" t="s">
        <v>147</v>
      </c>
      <c r="E18" s="17">
        <v>158</v>
      </c>
      <c r="F18" s="18"/>
      <c r="G18" s="10" t="s">
        <v>474</v>
      </c>
      <c r="H18" s="14">
        <v>36677</v>
      </c>
      <c r="J18" s="10" t="s">
        <v>42</v>
      </c>
      <c r="K18" s="24" t="e" vm="7">
        <v>#VALUE!</v>
      </c>
      <c r="L18" s="25" t="e" vm="8">
        <v>#VALUE!</v>
      </c>
      <c r="N18" s="4" t="s">
        <v>129</v>
      </c>
      <c r="O18" s="43" t="s">
        <v>21</v>
      </c>
      <c r="Q18" s="4" t="s">
        <v>129</v>
      </c>
      <c r="R18" s="12" t="s">
        <v>138</v>
      </c>
      <c r="S18" s="13" t="s">
        <v>138</v>
      </c>
      <c r="T18" s="13" t="s">
        <v>21</v>
      </c>
      <c r="U18" s="13" t="s">
        <v>139</v>
      </c>
      <c r="V18" s="13" t="s">
        <v>21</v>
      </c>
      <c r="W18" s="13" t="s">
        <v>21</v>
      </c>
      <c r="X18" s="13" t="s">
        <v>140</v>
      </c>
      <c r="Y18" s="13" t="s">
        <v>141</v>
      </c>
      <c r="Z18" s="13" t="s">
        <v>142</v>
      </c>
    </row>
    <row r="19" spans="1:26">
      <c r="A19" s="4" t="s">
        <v>143</v>
      </c>
      <c r="B19" s="81" t="s">
        <v>265</v>
      </c>
      <c r="D19" s="4" t="s">
        <v>152</v>
      </c>
      <c r="E19" s="17">
        <v>158</v>
      </c>
      <c r="F19" s="18"/>
      <c r="G19" s="20" t="s">
        <v>92</v>
      </c>
      <c r="H19" s="14">
        <v>36684</v>
      </c>
      <c r="J19" s="10" t="s">
        <v>53</v>
      </c>
      <c r="K19" s="24" t="e" vm="9">
        <v>#VALUE!</v>
      </c>
      <c r="L19" s="25" t="e" vm="10">
        <v>#VALUE!</v>
      </c>
      <c r="N19" s="4" t="s">
        <v>143</v>
      </c>
      <c r="O19" s="28" t="s">
        <v>254</v>
      </c>
      <c r="Q19" s="4" t="s">
        <v>143</v>
      </c>
      <c r="R19" s="12" t="s">
        <v>21</v>
      </c>
      <c r="S19" s="13" t="s">
        <v>144</v>
      </c>
      <c r="T19" s="13" t="s">
        <v>21</v>
      </c>
      <c r="U19" s="13" t="s">
        <v>145</v>
      </c>
      <c r="V19" s="13" t="s">
        <v>21</v>
      </c>
      <c r="W19" s="13" t="s">
        <v>21</v>
      </c>
      <c r="X19" s="13" t="s">
        <v>21</v>
      </c>
      <c r="Y19" s="13" t="s">
        <v>21</v>
      </c>
      <c r="Z19" s="13" t="s">
        <v>146</v>
      </c>
    </row>
    <row r="20" spans="1:26">
      <c r="A20" s="4" t="s">
        <v>30</v>
      </c>
      <c r="B20" s="84" t="s">
        <v>270</v>
      </c>
      <c r="D20" s="4" t="s">
        <v>476</v>
      </c>
      <c r="E20" s="17">
        <v>158</v>
      </c>
      <c r="G20" s="20" t="s">
        <v>121</v>
      </c>
      <c r="H20" s="14">
        <v>36707</v>
      </c>
      <c r="J20" s="10" t="s">
        <v>59</v>
      </c>
      <c r="K20" s="24" t="e" vm="11">
        <v>#VALUE!</v>
      </c>
      <c r="L20" s="25" t="e" vm="12">
        <v>#VALUE!</v>
      </c>
      <c r="N20" s="4" t="s">
        <v>30</v>
      </c>
      <c r="O20" s="43" t="s">
        <v>21</v>
      </c>
      <c r="Q20" s="4" t="s">
        <v>30</v>
      </c>
      <c r="R20" s="12" t="s">
        <v>148</v>
      </c>
      <c r="S20" s="13" t="s">
        <v>21</v>
      </c>
      <c r="T20" s="13" t="s">
        <v>21</v>
      </c>
      <c r="U20" s="13" t="s">
        <v>149</v>
      </c>
      <c r="V20" s="13" t="s">
        <v>21</v>
      </c>
      <c r="W20" s="13" t="s">
        <v>21</v>
      </c>
      <c r="X20" s="13" t="s">
        <v>150</v>
      </c>
      <c r="Y20" s="13" t="s">
        <v>151</v>
      </c>
      <c r="Z20" s="13" t="s">
        <v>21</v>
      </c>
    </row>
    <row r="21" spans="1:26">
      <c r="A21" s="4" t="s">
        <v>113</v>
      </c>
      <c r="B21" s="56" t="s">
        <v>273</v>
      </c>
      <c r="D21" s="4" t="s">
        <v>475</v>
      </c>
      <c r="E21" s="17">
        <v>157</v>
      </c>
      <c r="G21" s="20" t="s">
        <v>469</v>
      </c>
      <c r="H21" s="14">
        <v>36709</v>
      </c>
      <c r="J21" s="10" t="s">
        <v>69</v>
      </c>
      <c r="K21" s="24" t="e" vm="13">
        <v>#VALUE!</v>
      </c>
      <c r="L21" s="25" t="e" vm="14">
        <v>#VALUE!</v>
      </c>
      <c r="N21" s="4" t="s">
        <v>113</v>
      </c>
      <c r="O21" s="28" t="s">
        <v>260</v>
      </c>
      <c r="Q21" s="4" t="s">
        <v>113</v>
      </c>
      <c r="R21" s="12" t="s">
        <v>153</v>
      </c>
      <c r="S21" s="13" t="s">
        <v>21</v>
      </c>
      <c r="T21" s="13" t="s">
        <v>154</v>
      </c>
      <c r="U21" s="13" t="s">
        <v>155</v>
      </c>
      <c r="V21" s="13" t="s">
        <v>21</v>
      </c>
      <c r="W21" s="13" t="s">
        <v>21</v>
      </c>
      <c r="X21" s="13" t="s">
        <v>156</v>
      </c>
      <c r="Y21" s="13" t="s">
        <v>157</v>
      </c>
      <c r="Z21" s="13" t="s">
        <v>21</v>
      </c>
    </row>
    <row r="22" spans="1:26">
      <c r="A22" s="4" t="s">
        <v>83</v>
      </c>
      <c r="B22" s="58" t="s">
        <v>277</v>
      </c>
      <c r="D22" s="4" t="s">
        <v>27</v>
      </c>
      <c r="E22" s="17">
        <v>156</v>
      </c>
      <c r="G22" s="10" t="s">
        <v>122</v>
      </c>
      <c r="H22" s="14">
        <v>36714</v>
      </c>
      <c r="J22" s="10" t="s">
        <v>79</v>
      </c>
      <c r="K22" s="24" t="e" vm="15">
        <v>#VALUE!</v>
      </c>
      <c r="L22" s="25" t="e" vm="16">
        <v>#VALUE!</v>
      </c>
      <c r="N22" s="4" t="s">
        <v>83</v>
      </c>
      <c r="O22" s="28" t="s">
        <v>264</v>
      </c>
      <c r="Q22" s="4" t="s">
        <v>83</v>
      </c>
      <c r="R22" s="12" t="s">
        <v>21</v>
      </c>
      <c r="S22" s="13" t="s">
        <v>159</v>
      </c>
      <c r="T22" s="13" t="s">
        <v>21</v>
      </c>
      <c r="U22" s="13" t="s">
        <v>160</v>
      </c>
      <c r="V22" s="13" t="s">
        <v>21</v>
      </c>
      <c r="W22" s="13" t="s">
        <v>21</v>
      </c>
      <c r="X22" s="13" t="s">
        <v>161</v>
      </c>
      <c r="Y22" s="13" t="s">
        <v>162</v>
      </c>
      <c r="Z22" s="13" t="s">
        <v>163</v>
      </c>
    </row>
    <row r="23" spans="1:26">
      <c r="A23" s="4" t="s">
        <v>39</v>
      </c>
      <c r="B23" s="60" t="s">
        <v>282</v>
      </c>
      <c r="D23" s="4" t="s">
        <v>33</v>
      </c>
      <c r="E23" s="17">
        <v>155</v>
      </c>
      <c r="G23" s="20" t="s">
        <v>470</v>
      </c>
      <c r="H23" s="14">
        <v>36715</v>
      </c>
      <c r="J23" s="10" t="s">
        <v>84</v>
      </c>
      <c r="K23" s="24" t="e" vm="17">
        <v>#VALUE!</v>
      </c>
      <c r="L23" s="25" t="e" vm="18">
        <v>#VALUE!</v>
      </c>
      <c r="N23" s="4" t="s">
        <v>39</v>
      </c>
      <c r="O23" s="28" t="s">
        <v>269</v>
      </c>
      <c r="Q23" s="4" t="s">
        <v>39</v>
      </c>
      <c r="R23" s="12" t="s">
        <v>165</v>
      </c>
      <c r="S23" s="13" t="s">
        <v>21</v>
      </c>
      <c r="T23" s="13" t="s">
        <v>21</v>
      </c>
      <c r="U23" s="13" t="s">
        <v>166</v>
      </c>
      <c r="V23" s="13" t="s">
        <v>21</v>
      </c>
      <c r="W23" s="13" t="s">
        <v>21</v>
      </c>
      <c r="X23" s="13" t="s">
        <v>167</v>
      </c>
      <c r="Y23" s="13" t="s">
        <v>168</v>
      </c>
      <c r="Z23" s="13" t="s">
        <v>21</v>
      </c>
    </row>
    <row r="24" spans="1:26">
      <c r="A24" s="4" t="s">
        <v>16</v>
      </c>
      <c r="B24" s="61" t="s">
        <v>287</v>
      </c>
      <c r="D24" s="4" t="s">
        <v>122</v>
      </c>
      <c r="E24" s="17">
        <v>155</v>
      </c>
      <c r="G24" s="10" t="s">
        <v>137</v>
      </c>
      <c r="H24" s="14">
        <v>36738</v>
      </c>
      <c r="J24" s="10" t="s">
        <v>92</v>
      </c>
      <c r="K24" s="24" t="e" vm="19">
        <v>#VALUE!</v>
      </c>
      <c r="L24" s="25" t="e" vm="20">
        <v>#VALUE!</v>
      </c>
      <c r="N24" s="4" t="s">
        <v>16</v>
      </c>
      <c r="O24" s="43" t="s">
        <v>21</v>
      </c>
      <c r="Q24" s="4" t="s">
        <v>16</v>
      </c>
      <c r="R24" s="12" t="s">
        <v>21</v>
      </c>
      <c r="S24" s="13" t="s">
        <v>170</v>
      </c>
      <c r="T24" s="13" t="s">
        <v>21</v>
      </c>
      <c r="U24" s="13" t="s">
        <v>171</v>
      </c>
      <c r="V24" s="13" t="s">
        <v>21</v>
      </c>
      <c r="W24" s="13" t="s">
        <v>21</v>
      </c>
      <c r="X24" s="13" t="s">
        <v>172</v>
      </c>
      <c r="Y24" s="13" t="s">
        <v>173</v>
      </c>
      <c r="Z24" s="13" t="s">
        <v>21</v>
      </c>
    </row>
    <row r="25" spans="1:26">
      <c r="A25" s="4" t="s">
        <v>90</v>
      </c>
      <c r="B25" s="62" t="s">
        <v>292</v>
      </c>
      <c r="D25" s="4" t="s">
        <v>143</v>
      </c>
      <c r="E25" s="17">
        <v>155</v>
      </c>
      <c r="G25" s="20" t="s">
        <v>143</v>
      </c>
      <c r="H25" s="14">
        <v>36750</v>
      </c>
      <c r="J25" s="10" t="s">
        <v>101</v>
      </c>
      <c r="K25" s="24" t="e" vm="21">
        <v>#VALUE!</v>
      </c>
      <c r="L25" s="25" t="e" vm="22">
        <v>#VALUE!</v>
      </c>
      <c r="N25" s="4" t="s">
        <v>90</v>
      </c>
      <c r="O25" s="28" t="s">
        <v>276</v>
      </c>
      <c r="Q25" s="4" t="s">
        <v>90</v>
      </c>
      <c r="R25" s="12" t="s">
        <v>176</v>
      </c>
      <c r="S25" s="13" t="s">
        <v>177</v>
      </c>
      <c r="T25" s="13" t="s">
        <v>21</v>
      </c>
      <c r="U25" s="13" t="s">
        <v>178</v>
      </c>
      <c r="V25" s="13" t="s">
        <v>21</v>
      </c>
      <c r="W25" s="13" t="s">
        <v>21</v>
      </c>
      <c r="X25" s="13" t="s">
        <v>179</v>
      </c>
      <c r="Y25" s="13" t="s">
        <v>180</v>
      </c>
      <c r="Z25" s="13" t="s">
        <v>21</v>
      </c>
    </row>
    <row r="26" spans="1:26">
      <c r="A26" s="4" t="s">
        <v>50</v>
      </c>
      <c r="B26" s="80" t="s">
        <v>297</v>
      </c>
      <c r="D26" s="4" t="s">
        <v>471</v>
      </c>
      <c r="E26" s="17">
        <v>155</v>
      </c>
      <c r="G26" s="20" t="s">
        <v>33</v>
      </c>
      <c r="H26" s="14">
        <v>36759</v>
      </c>
      <c r="J26" s="10" t="s">
        <v>76</v>
      </c>
      <c r="K26" s="24" t="e" vm="23">
        <v>#VALUE!</v>
      </c>
      <c r="L26" s="25" t="e" vm="24">
        <v>#VALUE!</v>
      </c>
      <c r="N26" s="4" t="s">
        <v>50</v>
      </c>
      <c r="O26" s="28" t="s">
        <v>281</v>
      </c>
      <c r="Q26" s="4" t="s">
        <v>50</v>
      </c>
      <c r="R26" s="12" t="s">
        <v>184</v>
      </c>
      <c r="S26" s="13" t="s">
        <v>21</v>
      </c>
      <c r="T26" s="13" t="s">
        <v>21</v>
      </c>
      <c r="U26" s="13" t="s">
        <v>21</v>
      </c>
      <c r="V26" s="13" t="s">
        <v>21</v>
      </c>
      <c r="W26" s="13" t="s">
        <v>21</v>
      </c>
      <c r="X26" s="13" t="s">
        <v>185</v>
      </c>
      <c r="Y26" s="13" t="s">
        <v>21</v>
      </c>
      <c r="Z26" s="13" t="s">
        <v>186</v>
      </c>
    </row>
    <row r="27" spans="1:26">
      <c r="A27" s="4" t="s">
        <v>174</v>
      </c>
      <c r="B27" s="63" t="s">
        <v>301</v>
      </c>
      <c r="D27" s="4" t="s">
        <v>470</v>
      </c>
      <c r="E27" s="17">
        <v>153</v>
      </c>
      <c r="G27" s="10" t="s">
        <v>473</v>
      </c>
      <c r="H27" s="77">
        <v>36766</v>
      </c>
      <c r="J27" s="10" t="s">
        <v>114</v>
      </c>
      <c r="K27" s="24" t="e" vm="25">
        <v>#VALUE!</v>
      </c>
      <c r="L27" s="25" t="e" vm="26">
        <v>#VALUE!</v>
      </c>
      <c r="N27" s="4" t="s">
        <v>174</v>
      </c>
      <c r="O27" s="28" t="s">
        <v>286</v>
      </c>
      <c r="Q27" s="4" t="s">
        <v>174</v>
      </c>
      <c r="R27" s="12" t="s">
        <v>189</v>
      </c>
      <c r="S27" s="13" t="s">
        <v>190</v>
      </c>
      <c r="T27" s="13" t="s">
        <v>21</v>
      </c>
      <c r="U27" s="13" t="s">
        <v>191</v>
      </c>
      <c r="V27" s="13" t="s">
        <v>21</v>
      </c>
      <c r="W27" s="13" t="s">
        <v>21</v>
      </c>
      <c r="X27" s="13" t="s">
        <v>192</v>
      </c>
      <c r="Y27" s="13" t="s">
        <v>21</v>
      </c>
      <c r="Z27" s="13" t="s">
        <v>193</v>
      </c>
    </row>
    <row r="28" spans="1:26">
      <c r="A28" s="4" t="s">
        <v>121</v>
      </c>
      <c r="B28" s="64" t="s">
        <v>304</v>
      </c>
      <c r="D28" s="4" t="s">
        <v>16</v>
      </c>
      <c r="E28" s="17">
        <v>151</v>
      </c>
      <c r="G28" s="20" t="s">
        <v>114</v>
      </c>
      <c r="H28" s="14">
        <v>36781</v>
      </c>
      <c r="J28" s="10" t="s">
        <v>122</v>
      </c>
      <c r="K28" s="24" t="e" vm="27">
        <v>#VALUE!</v>
      </c>
      <c r="L28" s="25" t="e" vm="28">
        <v>#VALUE!</v>
      </c>
      <c r="N28" s="4" t="s">
        <v>121</v>
      </c>
      <c r="O28" s="43" t="s">
        <v>21</v>
      </c>
      <c r="Q28" s="4" t="s">
        <v>121</v>
      </c>
      <c r="R28" s="12" t="s">
        <v>196</v>
      </c>
      <c r="S28" s="13" t="s">
        <v>197</v>
      </c>
      <c r="T28" s="13" t="s">
        <v>21</v>
      </c>
      <c r="U28" s="13" t="s">
        <v>198</v>
      </c>
      <c r="V28" s="13" t="s">
        <v>199</v>
      </c>
      <c r="W28" s="13" t="s">
        <v>21</v>
      </c>
      <c r="X28" s="13" t="s">
        <v>200</v>
      </c>
      <c r="Y28" s="13" t="s">
        <v>21</v>
      </c>
      <c r="Z28" s="13" t="s">
        <v>201</v>
      </c>
    </row>
    <row r="29" spans="1:26">
      <c r="A29" s="4" t="s">
        <v>82</v>
      </c>
      <c r="B29" s="65" t="s">
        <v>308</v>
      </c>
      <c r="D29" s="4" t="s">
        <v>90</v>
      </c>
      <c r="E29" s="17">
        <v>150</v>
      </c>
      <c r="G29" s="20" t="s">
        <v>129</v>
      </c>
      <c r="H29" s="14">
        <v>36788</v>
      </c>
      <c r="J29" s="10" t="s">
        <v>24</v>
      </c>
      <c r="K29" s="24" t="e" vm="29">
        <v>#VALUE!</v>
      </c>
      <c r="L29" s="25" t="e" vm="30">
        <v>#VALUE!</v>
      </c>
      <c r="N29" s="4" t="s">
        <v>82</v>
      </c>
      <c r="O29" s="28" t="s">
        <v>296</v>
      </c>
      <c r="Q29" s="4" t="s">
        <v>82</v>
      </c>
      <c r="R29" s="12" t="s">
        <v>205</v>
      </c>
      <c r="S29" s="13" t="s">
        <v>206</v>
      </c>
      <c r="T29" s="13" t="s">
        <v>207</v>
      </c>
      <c r="U29" s="13" t="s">
        <v>208</v>
      </c>
      <c r="V29" s="13" t="s">
        <v>21</v>
      </c>
      <c r="W29" s="13" t="s">
        <v>21</v>
      </c>
      <c r="X29" s="13" t="s">
        <v>21</v>
      </c>
      <c r="Y29" s="13" t="s">
        <v>21</v>
      </c>
      <c r="Z29" s="13" t="s">
        <v>21</v>
      </c>
    </row>
    <row r="30" spans="1:26">
      <c r="A30" s="4" t="s">
        <v>469</v>
      </c>
      <c r="B30" s="64" t="s">
        <v>21</v>
      </c>
      <c r="D30" s="4" t="s">
        <v>473</v>
      </c>
      <c r="E30" s="17">
        <v>150</v>
      </c>
      <c r="G30" s="20" t="s">
        <v>82</v>
      </c>
      <c r="H30" s="14">
        <v>36806</v>
      </c>
      <c r="J30" s="10" t="s">
        <v>129</v>
      </c>
      <c r="K30" s="24" t="e" vm="31">
        <v>#VALUE!</v>
      </c>
      <c r="L30" s="25" t="e" vm="32">
        <v>#VALUE!</v>
      </c>
      <c r="N30" s="4" t="s">
        <v>469</v>
      </c>
      <c r="O30" s="87" t="s">
        <v>554</v>
      </c>
      <c r="Q30" s="4" t="s">
        <v>469</v>
      </c>
      <c r="R30" s="12" t="s">
        <v>21</v>
      </c>
      <c r="S30" s="13" t="s">
        <v>21</v>
      </c>
      <c r="T30" s="13" t="s">
        <v>21</v>
      </c>
      <c r="U30" s="13" t="s">
        <v>510</v>
      </c>
      <c r="V30" s="13" t="s">
        <v>21</v>
      </c>
      <c r="W30" s="13" t="s">
        <v>21</v>
      </c>
      <c r="X30" s="13" t="s">
        <v>21</v>
      </c>
      <c r="Y30" s="13" t="s">
        <v>524</v>
      </c>
      <c r="Z30" s="13" t="s">
        <v>509</v>
      </c>
    </row>
    <row r="31" spans="1:26">
      <c r="A31" s="4" t="s">
        <v>470</v>
      </c>
      <c r="B31" s="64" t="s">
        <v>21</v>
      </c>
      <c r="D31" s="4" t="s">
        <v>59</v>
      </c>
      <c r="E31" s="17">
        <v>145</v>
      </c>
      <c r="G31" s="4" t="s">
        <v>113</v>
      </c>
      <c r="H31" s="14">
        <v>36812</v>
      </c>
      <c r="J31" s="10" t="s">
        <v>143</v>
      </c>
      <c r="K31" s="24" t="e" vm="33">
        <v>#VALUE!</v>
      </c>
      <c r="L31" s="25" t="e" vm="34">
        <v>#VALUE!</v>
      </c>
      <c r="N31" s="4" t="s">
        <v>470</v>
      </c>
      <c r="O31" s="87" t="s">
        <v>553</v>
      </c>
      <c r="Q31" s="4" t="s">
        <v>470</v>
      </c>
      <c r="R31" s="12" t="s">
        <v>21</v>
      </c>
      <c r="S31" s="13" t="s">
        <v>528</v>
      </c>
      <c r="T31" s="13" t="s">
        <v>21</v>
      </c>
      <c r="U31" s="13" t="s">
        <v>522</v>
      </c>
      <c r="V31" s="13" t="s">
        <v>21</v>
      </c>
      <c r="W31" s="13" t="s">
        <v>21</v>
      </c>
      <c r="X31" s="13" t="s">
        <v>21</v>
      </c>
      <c r="Y31" s="13" t="s">
        <v>21</v>
      </c>
      <c r="Z31" s="13" t="s">
        <v>529</v>
      </c>
    </row>
    <row r="32" spans="1:26">
      <c r="A32" s="4" t="s">
        <v>471</v>
      </c>
      <c r="B32" s="64" t="s">
        <v>21</v>
      </c>
      <c r="D32" s="4" t="s">
        <v>30</v>
      </c>
      <c r="E32" s="17">
        <v>145</v>
      </c>
      <c r="G32" s="4" t="s">
        <v>174</v>
      </c>
      <c r="H32" s="14">
        <v>36821</v>
      </c>
      <c r="J32" s="10" t="s">
        <v>30</v>
      </c>
      <c r="K32" s="24" t="e" vm="35">
        <v>#VALUE!</v>
      </c>
      <c r="L32" s="25" t="e" vm="36">
        <v>#VALUE!</v>
      </c>
      <c r="N32" s="4" t="s">
        <v>471</v>
      </c>
      <c r="O32" s="78">
        <v>0</v>
      </c>
      <c r="Q32" s="4" t="s">
        <v>471</v>
      </c>
      <c r="R32" s="12" t="s">
        <v>504</v>
      </c>
      <c r="S32" s="13" t="s">
        <v>505</v>
      </c>
      <c r="T32" s="13" t="s">
        <v>21</v>
      </c>
      <c r="U32" s="13" t="s">
        <v>506</v>
      </c>
      <c r="V32" s="13" t="s">
        <v>21</v>
      </c>
      <c r="W32" s="13" t="s">
        <v>21</v>
      </c>
      <c r="X32" s="13" t="s">
        <v>21</v>
      </c>
      <c r="Y32" s="13" t="s">
        <v>507</v>
      </c>
      <c r="Z32" s="13" t="s">
        <v>508</v>
      </c>
    </row>
    <row r="33" spans="1:26">
      <c r="A33" s="4" t="s">
        <v>472</v>
      </c>
      <c r="B33" s="85" t="s">
        <v>537</v>
      </c>
      <c r="D33" s="32" t="s">
        <v>182</v>
      </c>
      <c r="E33" s="17">
        <v>145</v>
      </c>
      <c r="G33" s="32" t="s">
        <v>182</v>
      </c>
      <c r="H33" s="14">
        <v>36822</v>
      </c>
      <c r="J33" s="10" t="s">
        <v>113</v>
      </c>
      <c r="K33" s="24" t="e" vm="37">
        <v>#VALUE!</v>
      </c>
      <c r="L33" s="25" t="e" vm="38">
        <v>#VALUE!</v>
      </c>
      <c r="N33" s="4" t="s">
        <v>472</v>
      </c>
      <c r="O33" s="78">
        <v>0</v>
      </c>
      <c r="Q33" s="4" t="s">
        <v>472</v>
      </c>
      <c r="R33" s="12" t="s">
        <v>515</v>
      </c>
      <c r="S33" s="13" t="s">
        <v>21</v>
      </c>
      <c r="T33" s="13" t="s">
        <v>21</v>
      </c>
      <c r="U33" s="13" t="s">
        <v>516</v>
      </c>
      <c r="V33" s="13" t="s">
        <v>21</v>
      </c>
      <c r="W33" s="13" t="s">
        <v>21</v>
      </c>
      <c r="X33" s="13" t="s">
        <v>21</v>
      </c>
      <c r="Y33" s="13" t="s">
        <v>21</v>
      </c>
      <c r="Z33" s="13" t="s">
        <v>21</v>
      </c>
    </row>
    <row r="34" spans="1:26">
      <c r="A34" s="4" t="s">
        <v>473</v>
      </c>
      <c r="B34" s="89" t="s">
        <v>560</v>
      </c>
      <c r="D34" s="4" t="s">
        <v>24</v>
      </c>
      <c r="E34" s="17">
        <v>142</v>
      </c>
      <c r="G34" s="4" t="s">
        <v>84</v>
      </c>
      <c r="H34" s="14">
        <v>36831</v>
      </c>
      <c r="J34" s="10" t="s">
        <v>83</v>
      </c>
      <c r="K34" s="24" t="e" vm="39">
        <v>#VALUE!</v>
      </c>
      <c r="L34" s="25" t="e" vm="40">
        <v>#VALUE!</v>
      </c>
      <c r="N34" s="4" t="s">
        <v>473</v>
      </c>
      <c r="O34" s="87" t="s">
        <v>558</v>
      </c>
      <c r="Q34" s="10" t="s">
        <v>473</v>
      </c>
      <c r="R34" s="13" t="s">
        <v>490</v>
      </c>
      <c r="S34" s="13" t="s">
        <v>21</v>
      </c>
      <c r="T34" s="13" t="s">
        <v>21</v>
      </c>
      <c r="U34" s="13" t="s">
        <v>489</v>
      </c>
      <c r="V34" s="13" t="s">
        <v>21</v>
      </c>
      <c r="W34" s="13" t="s">
        <v>21</v>
      </c>
      <c r="X34" s="13" t="s">
        <v>21</v>
      </c>
      <c r="Y34" s="13" t="s">
        <v>21</v>
      </c>
      <c r="Z34" s="13" t="s">
        <v>21</v>
      </c>
    </row>
    <row r="35" spans="1:26">
      <c r="A35" s="4" t="s">
        <v>474</v>
      </c>
      <c r="B35" s="88" t="s">
        <v>559</v>
      </c>
      <c r="D35" s="4" t="s">
        <v>19</v>
      </c>
      <c r="E35" s="17">
        <v>140</v>
      </c>
      <c r="G35" s="4" t="s">
        <v>27</v>
      </c>
      <c r="H35" s="14">
        <v>36841</v>
      </c>
      <c r="J35" s="10" t="s">
        <v>39</v>
      </c>
      <c r="K35" s="24" t="e" vm="41">
        <v>#VALUE!</v>
      </c>
      <c r="L35" s="25" t="e" vm="42">
        <v>#VALUE!</v>
      </c>
      <c r="N35" s="4" t="s">
        <v>474</v>
      </c>
      <c r="O35" s="78">
        <v>0</v>
      </c>
      <c r="Q35" s="4" t="s">
        <v>474</v>
      </c>
      <c r="R35" s="13" t="s">
        <v>482</v>
      </c>
      <c r="S35" s="13" t="s">
        <v>533</v>
      </c>
      <c r="T35" s="13" t="s">
        <v>21</v>
      </c>
      <c r="U35" s="13" t="s">
        <v>483</v>
      </c>
      <c r="V35" s="13" t="s">
        <v>21</v>
      </c>
      <c r="W35" s="13" t="s">
        <v>21</v>
      </c>
      <c r="X35" s="13" t="s">
        <v>484</v>
      </c>
      <c r="Y35" s="13" t="s">
        <v>485</v>
      </c>
      <c r="Z35" s="13" t="s">
        <v>21</v>
      </c>
    </row>
    <row r="36" spans="1:26">
      <c r="A36" s="4" t="s">
        <v>475</v>
      </c>
      <c r="B36" s="79" t="s">
        <v>535</v>
      </c>
      <c r="D36" s="4" t="s">
        <v>555</v>
      </c>
      <c r="E36" s="17">
        <v>139</v>
      </c>
      <c r="G36" s="4" t="s">
        <v>203</v>
      </c>
      <c r="H36" s="14">
        <v>36847</v>
      </c>
      <c r="J36" s="10" t="s">
        <v>16</v>
      </c>
      <c r="K36" s="24" t="e" vm="43">
        <v>#VALUE!</v>
      </c>
      <c r="L36" s="25" t="e" vm="44">
        <v>#VALUE!</v>
      </c>
      <c r="N36" s="4" t="s">
        <v>475</v>
      </c>
      <c r="O36" s="78">
        <v>0</v>
      </c>
      <c r="Q36" s="4" t="s">
        <v>475</v>
      </c>
      <c r="R36" s="13" t="s">
        <v>518</v>
      </c>
      <c r="S36" s="13" t="s">
        <v>519</v>
      </c>
      <c r="T36" s="13" t="s">
        <v>21</v>
      </c>
      <c r="U36" s="13" t="s">
        <v>517</v>
      </c>
      <c r="V36" s="13" t="s">
        <v>21</v>
      </c>
      <c r="W36" s="13" t="s">
        <v>21</v>
      </c>
      <c r="X36" s="13" t="s">
        <v>21</v>
      </c>
      <c r="Y36" s="13" t="s">
        <v>21</v>
      </c>
      <c r="Z36" s="13" t="s">
        <v>21</v>
      </c>
    </row>
    <row r="37" spans="1:26">
      <c r="A37" s="4" t="s">
        <v>476</v>
      </c>
      <c r="B37" s="64" t="s">
        <v>551</v>
      </c>
      <c r="D37" s="4" t="s">
        <v>556</v>
      </c>
      <c r="E37" s="17">
        <v>135</v>
      </c>
      <c r="G37" s="4" t="s">
        <v>471</v>
      </c>
      <c r="H37" s="14">
        <v>36854</v>
      </c>
      <c r="J37" s="10" t="s">
        <v>90</v>
      </c>
      <c r="K37" s="24" t="e" vm="45">
        <v>#VALUE!</v>
      </c>
      <c r="L37" s="25" t="e" vm="46">
        <v>#VALUE!</v>
      </c>
      <c r="N37" s="4" t="s">
        <v>476</v>
      </c>
      <c r="O37" s="87" t="s">
        <v>557</v>
      </c>
      <c r="Q37" s="4" t="s">
        <v>476</v>
      </c>
      <c r="R37" s="13" t="s">
        <v>534</v>
      </c>
      <c r="S37" s="13" t="s">
        <v>521</v>
      </c>
      <c r="T37" s="13" t="s">
        <v>21</v>
      </c>
      <c r="U37" s="13" t="s">
        <v>520</v>
      </c>
      <c r="V37" s="13" t="s">
        <v>21</v>
      </c>
      <c r="W37" s="13" t="s">
        <v>21</v>
      </c>
      <c r="X37" s="13" t="s">
        <v>521</v>
      </c>
      <c r="Y37" s="13" t="s">
        <v>21</v>
      </c>
      <c r="Z37" s="13" t="s">
        <v>21</v>
      </c>
    </row>
    <row r="38" spans="1:26">
      <c r="A38" s="73" t="s">
        <v>477</v>
      </c>
      <c r="B38" s="64" t="s">
        <v>21</v>
      </c>
      <c r="D38" s="4" t="s">
        <v>222</v>
      </c>
      <c r="E38" s="17">
        <v>135</v>
      </c>
      <c r="G38" s="4" t="s">
        <v>210</v>
      </c>
      <c r="H38" s="14">
        <v>36863</v>
      </c>
      <c r="J38" s="10" t="s">
        <v>50</v>
      </c>
      <c r="K38" s="136" t="e" vm="47">
        <v>#VALUE!</v>
      </c>
      <c r="L38" s="137"/>
      <c r="N38" s="10" t="s">
        <v>477</v>
      </c>
      <c r="O38" s="78">
        <v>0</v>
      </c>
      <c r="Q38" s="4" t="s">
        <v>477</v>
      </c>
      <c r="R38" s="13" t="s">
        <v>21</v>
      </c>
      <c r="S38" s="13" t="s">
        <v>21</v>
      </c>
      <c r="T38" s="13" t="s">
        <v>21</v>
      </c>
      <c r="U38" s="13" t="s">
        <v>21</v>
      </c>
      <c r="V38" s="13" t="s">
        <v>21</v>
      </c>
      <c r="W38" s="13" t="s">
        <v>21</v>
      </c>
      <c r="X38" s="13" t="s">
        <v>21</v>
      </c>
      <c r="Y38" s="13" t="s">
        <v>21</v>
      </c>
      <c r="Z38" s="13" t="s">
        <v>21</v>
      </c>
    </row>
    <row r="39" spans="1:26">
      <c r="A39" s="32" t="s">
        <v>182</v>
      </c>
      <c r="B39" s="74" t="s">
        <v>21</v>
      </c>
      <c r="D39" s="4" t="s">
        <v>92</v>
      </c>
      <c r="E39" s="17">
        <v>131</v>
      </c>
      <c r="G39" s="10" t="s">
        <v>477</v>
      </c>
      <c r="H39" s="36" t="s">
        <v>21</v>
      </c>
      <c r="J39" s="10" t="s">
        <v>174</v>
      </c>
      <c r="K39" s="24" t="e" vm="48">
        <v>#VALUE!</v>
      </c>
      <c r="L39" s="25" t="e" vm="9">
        <v>#VALUE!</v>
      </c>
      <c r="N39" s="32" t="s">
        <v>182</v>
      </c>
      <c r="O39" s="66" t="s">
        <v>311</v>
      </c>
      <c r="Q39" s="4" t="s">
        <v>218</v>
      </c>
      <c r="R39" s="12" t="s">
        <v>219</v>
      </c>
      <c r="S39" s="13" t="s">
        <v>21</v>
      </c>
      <c r="T39" s="13" t="s">
        <v>21</v>
      </c>
      <c r="U39" s="13" t="s">
        <v>21</v>
      </c>
      <c r="V39" s="13" t="s">
        <v>21</v>
      </c>
      <c r="W39" s="13" t="s">
        <v>220</v>
      </c>
      <c r="X39" s="13" t="s">
        <v>21</v>
      </c>
      <c r="Y39" s="13" t="s">
        <v>21</v>
      </c>
      <c r="Z39" s="13" t="s">
        <v>21</v>
      </c>
    </row>
    <row r="40" spans="1:26">
      <c r="D40" s="4" t="s">
        <v>42</v>
      </c>
      <c r="E40" s="17">
        <v>130</v>
      </c>
      <c r="J40" s="10" t="s">
        <v>121</v>
      </c>
      <c r="K40" s="24" t="e" vm="49">
        <v>#VALUE!</v>
      </c>
      <c r="L40" s="25" t="e" vm="50">
        <v>#VALUE!</v>
      </c>
      <c r="Q40" s="32" t="s">
        <v>182</v>
      </c>
      <c r="R40" s="38" t="s">
        <v>224</v>
      </c>
      <c r="S40" s="38" t="s">
        <v>225</v>
      </c>
      <c r="T40" s="38" t="s">
        <v>226</v>
      </c>
      <c r="U40" s="38" t="s">
        <v>227</v>
      </c>
      <c r="V40" s="38" t="s">
        <v>228</v>
      </c>
      <c r="W40" s="38" t="s">
        <v>21</v>
      </c>
      <c r="X40" s="38" t="s">
        <v>229</v>
      </c>
      <c r="Y40" s="38" t="s">
        <v>230</v>
      </c>
      <c r="Z40" s="38" t="s">
        <v>231</v>
      </c>
    </row>
    <row r="41" spans="1:26" ht="15">
      <c r="A41" s="133" t="s">
        <v>328</v>
      </c>
      <c r="B41" s="134"/>
      <c r="D41" s="4" t="s">
        <v>83</v>
      </c>
      <c r="E41" s="17">
        <v>130</v>
      </c>
      <c r="G41" s="126" t="s">
        <v>233</v>
      </c>
      <c r="H41" s="128"/>
      <c r="J41" s="10" t="s">
        <v>82</v>
      </c>
      <c r="K41" s="24" t="e" vm="51">
        <v>#VALUE!</v>
      </c>
      <c r="L41" s="25" t="e" vm="52">
        <v>#VALUE!</v>
      </c>
      <c r="N41" s="135" t="s">
        <v>318</v>
      </c>
      <c r="O41" s="135"/>
    </row>
    <row r="42" spans="1:26" ht="15">
      <c r="A42" s="6" t="s">
        <v>3</v>
      </c>
      <c r="B42" s="29" t="s">
        <v>332</v>
      </c>
      <c r="D42" s="4" t="s">
        <v>121</v>
      </c>
      <c r="E42" s="17">
        <v>130</v>
      </c>
      <c r="G42" s="29" t="s">
        <v>236</v>
      </c>
      <c r="H42" s="6" t="s">
        <v>237</v>
      </c>
      <c r="J42" s="10" t="s">
        <v>469</v>
      </c>
      <c r="K42" s="46" t="e" vm="53">
        <v>#VALUE!</v>
      </c>
      <c r="L42" s="47" t="e" vm="54">
        <v>#VALUE!</v>
      </c>
      <c r="N42" s="4" t="s">
        <v>17</v>
      </c>
      <c r="O42" s="67" t="s">
        <v>322</v>
      </c>
    </row>
    <row r="43" spans="1:26">
      <c r="A43" s="4" t="s">
        <v>19</v>
      </c>
      <c r="B43" s="57" t="s">
        <v>337</v>
      </c>
      <c r="D43" s="4" t="s">
        <v>248</v>
      </c>
      <c r="E43" s="17">
        <v>25</v>
      </c>
      <c r="G43" s="4" t="s">
        <v>240</v>
      </c>
      <c r="H43" s="41" t="s">
        <v>241</v>
      </c>
      <c r="J43" s="10" t="s">
        <v>470</v>
      </c>
      <c r="K43" s="46" t="e" vm="55">
        <v>#VALUE!</v>
      </c>
      <c r="L43" s="47" t="e" vm="56">
        <v>#VALUE!</v>
      </c>
    </row>
    <row r="44" spans="1:26">
      <c r="A44" s="4" t="s">
        <v>27</v>
      </c>
      <c r="B44" s="59" t="s">
        <v>341</v>
      </c>
      <c r="D44" s="10" t="s">
        <v>477</v>
      </c>
      <c r="E44" s="49">
        <v>0</v>
      </c>
      <c r="G44" s="4" t="s">
        <v>244</v>
      </c>
      <c r="H44" s="43" t="s">
        <v>245</v>
      </c>
      <c r="J44" s="10" t="s">
        <v>471</v>
      </c>
      <c r="K44" s="46" t="e" vm="57">
        <v>#VALUE!</v>
      </c>
      <c r="L44" s="47" t="e" vm="58">
        <v>#VALUE!</v>
      </c>
    </row>
    <row r="45" spans="1:26">
      <c r="A45" s="4" t="s">
        <v>33</v>
      </c>
      <c r="B45" s="59" t="s">
        <v>346</v>
      </c>
      <c r="G45" s="4" t="s">
        <v>249</v>
      </c>
      <c r="H45" s="43" t="s">
        <v>250</v>
      </c>
      <c r="J45" s="10" t="s">
        <v>472</v>
      </c>
      <c r="K45" s="46" t="e" vm="59">
        <v>#VALUE!</v>
      </c>
      <c r="L45" s="47" t="e" vm="60">
        <v>#VALUE!</v>
      </c>
    </row>
    <row r="46" spans="1:26" ht="15">
      <c r="A46" s="4" t="s">
        <v>42</v>
      </c>
      <c r="B46" s="59" t="s">
        <v>348</v>
      </c>
      <c r="D46" s="131" t="s">
        <v>266</v>
      </c>
      <c r="E46" s="132"/>
      <c r="G46" s="4" t="s">
        <v>252</v>
      </c>
      <c r="H46" s="43" t="s">
        <v>253</v>
      </c>
      <c r="J46" s="10" t="s">
        <v>473</v>
      </c>
      <c r="K46" s="46" t="e" vm="61">
        <v>#VALUE!</v>
      </c>
      <c r="L46" s="47" t="e" vm="62">
        <v>#VALUE!</v>
      </c>
    </row>
    <row r="47" spans="1:26" ht="15">
      <c r="A47" s="4" t="s">
        <v>53</v>
      </c>
      <c r="B47" s="59" t="s">
        <v>351</v>
      </c>
      <c r="D47" s="6" t="s">
        <v>3</v>
      </c>
      <c r="E47" s="29" t="s">
        <v>271</v>
      </c>
      <c r="G47" s="4" t="s">
        <v>53</v>
      </c>
      <c r="H47" s="43" t="s">
        <v>256</v>
      </c>
      <c r="J47" s="10" t="s">
        <v>474</v>
      </c>
      <c r="K47" s="46" t="e" vm="63">
        <v>#VALUE!</v>
      </c>
      <c r="L47" s="47" t="e" vm="64">
        <v>#VALUE!</v>
      </c>
    </row>
    <row r="48" spans="1:26">
      <c r="A48" s="4" t="s">
        <v>59</v>
      </c>
      <c r="B48" s="59" t="s">
        <v>354</v>
      </c>
      <c r="D48" s="4" t="s">
        <v>19</v>
      </c>
      <c r="E48" s="57" t="s">
        <v>21</v>
      </c>
      <c r="G48" s="4" t="s">
        <v>258</v>
      </c>
      <c r="H48" s="43" t="s">
        <v>259</v>
      </c>
      <c r="J48" s="10" t="s">
        <v>475</v>
      </c>
      <c r="K48" s="46" t="e" vm="65">
        <v>#VALUE!</v>
      </c>
      <c r="L48" s="47" t="e" vm="66">
        <v>#VALUE!</v>
      </c>
    </row>
    <row r="49" spans="1:12">
      <c r="A49" s="4" t="s">
        <v>69</v>
      </c>
      <c r="B49" s="59" t="s">
        <v>359</v>
      </c>
      <c r="D49" s="4" t="s">
        <v>27</v>
      </c>
      <c r="E49" s="59" t="s">
        <v>21</v>
      </c>
      <c r="G49" s="4" t="s">
        <v>262</v>
      </c>
      <c r="H49" s="43" t="s">
        <v>263</v>
      </c>
      <c r="J49" s="10" t="s">
        <v>476</v>
      </c>
      <c r="K49" s="46" t="e" vm="67">
        <v>#VALUE!</v>
      </c>
      <c r="L49" s="47" t="e" vm="68">
        <v>#VALUE!</v>
      </c>
    </row>
    <row r="50" spans="1:12">
      <c r="A50" s="4" t="s">
        <v>79</v>
      </c>
      <c r="B50" s="59" t="s">
        <v>362</v>
      </c>
      <c r="D50" s="4" t="s">
        <v>33</v>
      </c>
      <c r="E50" s="59" t="s">
        <v>283</v>
      </c>
      <c r="G50" s="4" t="s">
        <v>267</v>
      </c>
      <c r="H50" s="43" t="s">
        <v>268</v>
      </c>
      <c r="J50" s="10" t="s">
        <v>477</v>
      </c>
      <c r="K50" s="143">
        <v>0</v>
      </c>
      <c r="L50" s="144"/>
    </row>
    <row r="51" spans="1:12">
      <c r="A51" s="4" t="s">
        <v>84</v>
      </c>
      <c r="B51" s="59" t="s">
        <v>366</v>
      </c>
      <c r="D51" s="4" t="s">
        <v>42</v>
      </c>
      <c r="E51" s="59" t="s">
        <v>288</v>
      </c>
      <c r="G51" s="4" t="s">
        <v>84</v>
      </c>
      <c r="H51" s="43" t="s">
        <v>272</v>
      </c>
      <c r="J51" s="10" t="s">
        <v>218</v>
      </c>
      <c r="K51" s="51" t="e" vm="46">
        <v>#VALUE!</v>
      </c>
      <c r="L51" s="52" t="e" vm="69">
        <v>#VALUE!</v>
      </c>
    </row>
    <row r="52" spans="1:12">
      <c r="A52" s="4" t="s">
        <v>92</v>
      </c>
      <c r="B52" s="59" t="s">
        <v>370</v>
      </c>
      <c r="D52" s="4" t="s">
        <v>53</v>
      </c>
      <c r="E52" s="59" t="s">
        <v>21</v>
      </c>
      <c r="G52" s="4" t="s">
        <v>274</v>
      </c>
      <c r="H52" s="43" t="s">
        <v>275</v>
      </c>
      <c r="J52" s="53" t="s">
        <v>182</v>
      </c>
      <c r="K52" s="54" t="e" vm="70">
        <v>#VALUE!</v>
      </c>
      <c r="L52" s="55" t="e" vm="71">
        <v>#VALUE!</v>
      </c>
    </row>
    <row r="53" spans="1:12">
      <c r="A53" s="4" t="s">
        <v>101</v>
      </c>
      <c r="B53" s="59" t="s">
        <v>374</v>
      </c>
      <c r="D53" s="4" t="s">
        <v>59</v>
      </c>
      <c r="E53" s="59" t="s">
        <v>298</v>
      </c>
      <c r="G53" s="4" t="s">
        <v>278</v>
      </c>
      <c r="H53" s="43" t="s">
        <v>279</v>
      </c>
    </row>
    <row r="54" spans="1:12" ht="15">
      <c r="A54" s="4" t="s">
        <v>76</v>
      </c>
      <c r="B54" s="59" t="s">
        <v>376</v>
      </c>
      <c r="D54" s="4" t="s">
        <v>69</v>
      </c>
      <c r="E54" s="59" t="s">
        <v>21</v>
      </c>
      <c r="G54" s="4" t="s">
        <v>76</v>
      </c>
      <c r="H54" s="43" t="s">
        <v>284</v>
      </c>
      <c r="J54" s="133" t="s">
        <v>280</v>
      </c>
      <c r="K54" s="142"/>
      <c r="L54" s="134"/>
    </row>
    <row r="55" spans="1:12" ht="15">
      <c r="A55" s="4" t="s">
        <v>114</v>
      </c>
      <c r="B55" s="59" t="s">
        <v>21</v>
      </c>
      <c r="D55" s="4" t="s">
        <v>79</v>
      </c>
      <c r="E55" s="59" t="s">
        <v>305</v>
      </c>
      <c r="G55" s="4" t="s">
        <v>289</v>
      </c>
      <c r="H55" s="43" t="s">
        <v>290</v>
      </c>
      <c r="J55" s="7" t="s">
        <v>3</v>
      </c>
      <c r="K55" s="145" t="s">
        <v>285</v>
      </c>
      <c r="L55" s="146"/>
    </row>
    <row r="56" spans="1:12">
      <c r="A56" s="4" t="s">
        <v>122</v>
      </c>
      <c r="B56" s="59" t="s">
        <v>381</v>
      </c>
      <c r="D56" s="4" t="s">
        <v>84</v>
      </c>
      <c r="E56" s="59" t="s">
        <v>21</v>
      </c>
      <c r="G56" s="4" t="s">
        <v>293</v>
      </c>
      <c r="H56" s="43" t="s">
        <v>294</v>
      </c>
      <c r="J56" s="10" t="s">
        <v>19</v>
      </c>
      <c r="K56" s="147" t="s">
        <v>291</v>
      </c>
      <c r="L56" s="148"/>
    </row>
    <row r="57" spans="1:12">
      <c r="A57" s="4" t="s">
        <v>24</v>
      </c>
      <c r="B57" s="59" t="s">
        <v>383</v>
      </c>
      <c r="D57" s="4" t="s">
        <v>92</v>
      </c>
      <c r="E57" s="59" t="s">
        <v>21</v>
      </c>
      <c r="G57" s="4" t="s">
        <v>24</v>
      </c>
      <c r="H57" s="43" t="s">
        <v>299</v>
      </c>
      <c r="J57" s="10" t="s">
        <v>27</v>
      </c>
      <c r="K57" s="136" t="s">
        <v>295</v>
      </c>
      <c r="L57" s="137"/>
    </row>
    <row r="58" spans="1:12">
      <c r="A58" s="4" t="s">
        <v>129</v>
      </c>
      <c r="B58" s="59" t="s">
        <v>385</v>
      </c>
      <c r="D58" s="4" t="s">
        <v>101</v>
      </c>
      <c r="E58" s="59" t="s">
        <v>314</v>
      </c>
      <c r="G58" s="4" t="s">
        <v>129</v>
      </c>
      <c r="H58" s="43" t="s">
        <v>302</v>
      </c>
      <c r="J58" s="10" t="s">
        <v>33</v>
      </c>
      <c r="K58" s="136" t="s">
        <v>300</v>
      </c>
      <c r="L58" s="137"/>
    </row>
    <row r="59" spans="1:12">
      <c r="A59" s="4" t="s">
        <v>143</v>
      </c>
      <c r="B59" s="59" t="s">
        <v>386</v>
      </c>
      <c r="D59" s="4" t="s">
        <v>76</v>
      </c>
      <c r="E59" s="59" t="s">
        <v>21</v>
      </c>
      <c r="G59" s="4" t="s">
        <v>143</v>
      </c>
      <c r="H59" s="43" t="s">
        <v>306</v>
      </c>
      <c r="J59" s="10" t="s">
        <v>42</v>
      </c>
      <c r="K59" s="136" t="s">
        <v>303</v>
      </c>
      <c r="L59" s="137"/>
    </row>
    <row r="60" spans="1:12">
      <c r="A60" s="4" t="s">
        <v>30</v>
      </c>
      <c r="B60" s="59" t="s">
        <v>388</v>
      </c>
      <c r="D60" s="4" t="s">
        <v>114</v>
      </c>
      <c r="E60" s="59" t="s">
        <v>21</v>
      </c>
      <c r="G60" s="4" t="s">
        <v>30</v>
      </c>
      <c r="H60" s="43" t="s">
        <v>309</v>
      </c>
      <c r="J60" s="10" t="s">
        <v>53</v>
      </c>
      <c r="K60" s="136" t="s">
        <v>307</v>
      </c>
      <c r="L60" s="137"/>
    </row>
    <row r="61" spans="1:12">
      <c r="A61" s="4" t="s">
        <v>113</v>
      </c>
      <c r="B61" s="59" t="s">
        <v>393</v>
      </c>
      <c r="D61" s="4" t="s">
        <v>122</v>
      </c>
      <c r="E61" s="59" t="s">
        <v>21</v>
      </c>
      <c r="G61" s="4" t="s">
        <v>113</v>
      </c>
      <c r="H61" s="43" t="s">
        <v>312</v>
      </c>
      <c r="J61" s="10" t="s">
        <v>59</v>
      </c>
      <c r="K61" s="136" t="s">
        <v>310</v>
      </c>
      <c r="L61" s="137"/>
    </row>
    <row r="62" spans="1:12">
      <c r="A62" s="4" t="s">
        <v>83</v>
      </c>
      <c r="B62" s="59" t="s">
        <v>397</v>
      </c>
      <c r="D62" s="4" t="s">
        <v>24</v>
      </c>
      <c r="E62" s="59" t="s">
        <v>21</v>
      </c>
      <c r="G62" s="4" t="s">
        <v>315</v>
      </c>
      <c r="H62" s="43" t="s">
        <v>316</v>
      </c>
      <c r="J62" s="10" t="s">
        <v>69</v>
      </c>
      <c r="K62" s="136" t="s">
        <v>313</v>
      </c>
      <c r="L62" s="137"/>
    </row>
    <row r="63" spans="1:12">
      <c r="A63" s="4" t="s">
        <v>39</v>
      </c>
      <c r="B63" s="59" t="s">
        <v>399</v>
      </c>
      <c r="D63" s="4" t="s">
        <v>129</v>
      </c>
      <c r="E63" s="59" t="s">
        <v>333</v>
      </c>
      <c r="G63" s="4" t="s">
        <v>319</v>
      </c>
      <c r="H63" s="43" t="s">
        <v>320</v>
      </c>
      <c r="J63" s="10" t="s">
        <v>79</v>
      </c>
      <c r="K63" s="136" t="s">
        <v>317</v>
      </c>
      <c r="L63" s="137"/>
    </row>
    <row r="64" spans="1:12">
      <c r="A64" s="4" t="s">
        <v>16</v>
      </c>
      <c r="B64" s="59" t="s">
        <v>401</v>
      </c>
      <c r="D64" s="4" t="s">
        <v>143</v>
      </c>
      <c r="E64" s="59" t="s">
        <v>288</v>
      </c>
      <c r="G64" s="4" t="s">
        <v>16</v>
      </c>
      <c r="H64" s="43" t="s">
        <v>323</v>
      </c>
      <c r="J64" s="10" t="s">
        <v>84</v>
      </c>
      <c r="K64" s="136" t="s">
        <v>321</v>
      </c>
      <c r="L64" s="137"/>
    </row>
    <row r="65" spans="1:12">
      <c r="A65" s="4" t="s">
        <v>90</v>
      </c>
      <c r="B65" s="59" t="s">
        <v>403</v>
      </c>
      <c r="D65" s="4" t="s">
        <v>30</v>
      </c>
      <c r="E65" s="59" t="s">
        <v>342</v>
      </c>
      <c r="G65" s="4" t="s">
        <v>325</v>
      </c>
      <c r="H65" s="43" t="s">
        <v>326</v>
      </c>
      <c r="J65" s="10" t="s">
        <v>92</v>
      </c>
      <c r="K65" s="136" t="s">
        <v>324</v>
      </c>
      <c r="L65" s="137"/>
    </row>
    <row r="66" spans="1:12">
      <c r="A66" s="4" t="s">
        <v>50</v>
      </c>
      <c r="B66" s="59" t="s">
        <v>404</v>
      </c>
      <c r="D66" s="4" t="s">
        <v>113</v>
      </c>
      <c r="E66" s="59" t="s">
        <v>333</v>
      </c>
      <c r="G66" s="4" t="s">
        <v>329</v>
      </c>
      <c r="H66" s="43" t="s">
        <v>330</v>
      </c>
      <c r="J66" s="10" t="s">
        <v>101</v>
      </c>
      <c r="K66" s="136" t="s">
        <v>327</v>
      </c>
      <c r="L66" s="137"/>
    </row>
    <row r="67" spans="1:12">
      <c r="A67" s="4" t="s">
        <v>174</v>
      </c>
      <c r="B67" s="59" t="s">
        <v>407</v>
      </c>
      <c r="D67" s="4" t="s">
        <v>83</v>
      </c>
      <c r="E67" s="59" t="s">
        <v>349</v>
      </c>
      <c r="G67" s="4" t="s">
        <v>334</v>
      </c>
      <c r="H67" s="43" t="s">
        <v>335</v>
      </c>
      <c r="J67" s="10" t="s">
        <v>76</v>
      </c>
      <c r="K67" s="136" t="s">
        <v>331</v>
      </c>
      <c r="L67" s="137"/>
    </row>
    <row r="68" spans="1:12">
      <c r="A68" s="4" t="s">
        <v>121</v>
      </c>
      <c r="B68" s="59" t="s">
        <v>409</v>
      </c>
      <c r="D68" s="4" t="s">
        <v>39</v>
      </c>
      <c r="E68" s="59" t="s">
        <v>352</v>
      </c>
      <c r="G68" s="4" t="s">
        <v>338</v>
      </c>
      <c r="H68" s="43" t="s">
        <v>339</v>
      </c>
      <c r="J68" s="10" t="s">
        <v>114</v>
      </c>
      <c r="K68" s="136" t="s">
        <v>336</v>
      </c>
      <c r="L68" s="137"/>
    </row>
    <row r="69" spans="1:12">
      <c r="A69" s="4" t="s">
        <v>82</v>
      </c>
      <c r="B69" s="69" t="s">
        <v>411</v>
      </c>
      <c r="D69" s="4" t="s">
        <v>16</v>
      </c>
      <c r="E69" s="59" t="s">
        <v>355</v>
      </c>
      <c r="G69" s="4" t="s">
        <v>343</v>
      </c>
      <c r="H69" s="43" t="s">
        <v>344</v>
      </c>
      <c r="J69" s="10" t="s">
        <v>122</v>
      </c>
      <c r="K69" s="136" t="s">
        <v>340</v>
      </c>
      <c r="L69" s="137"/>
    </row>
    <row r="70" spans="1:12">
      <c r="A70" s="4" t="s">
        <v>469</v>
      </c>
      <c r="B70" s="75" t="s">
        <v>492</v>
      </c>
      <c r="D70" s="4" t="s">
        <v>90</v>
      </c>
      <c r="E70" s="59" t="s">
        <v>360</v>
      </c>
      <c r="G70" s="4" t="s">
        <v>469</v>
      </c>
      <c r="H70" s="17" t="s">
        <v>523</v>
      </c>
      <c r="J70" s="10" t="s">
        <v>24</v>
      </c>
      <c r="K70" s="136" t="s">
        <v>345</v>
      </c>
      <c r="L70" s="137"/>
    </row>
    <row r="71" spans="1:12">
      <c r="A71" s="4" t="s">
        <v>470</v>
      </c>
      <c r="B71" s="75" t="s">
        <v>478</v>
      </c>
      <c r="D71" s="4" t="s">
        <v>50</v>
      </c>
      <c r="E71" s="59" t="s">
        <v>363</v>
      </c>
      <c r="G71" s="4" t="s">
        <v>470</v>
      </c>
      <c r="H71" s="17" t="s">
        <v>527</v>
      </c>
      <c r="J71" s="10" t="s">
        <v>129</v>
      </c>
      <c r="K71" s="136" t="s">
        <v>347</v>
      </c>
      <c r="L71" s="137"/>
    </row>
    <row r="72" spans="1:12">
      <c r="A72" s="4" t="s">
        <v>471</v>
      </c>
      <c r="B72" s="75" t="s">
        <v>530</v>
      </c>
      <c r="D72" s="4" t="s">
        <v>174</v>
      </c>
      <c r="E72" s="59" t="s">
        <v>367</v>
      </c>
      <c r="G72" s="4" t="s">
        <v>471</v>
      </c>
      <c r="H72" s="17" t="s">
        <v>532</v>
      </c>
      <c r="J72" s="10" t="s">
        <v>143</v>
      </c>
      <c r="K72" s="136" t="s">
        <v>350</v>
      </c>
      <c r="L72" s="137"/>
    </row>
    <row r="73" spans="1:12">
      <c r="A73" s="4" t="s">
        <v>472</v>
      </c>
      <c r="B73" s="75" t="s">
        <v>479</v>
      </c>
      <c r="D73" s="4" t="s">
        <v>121</v>
      </c>
      <c r="E73" s="59" t="s">
        <v>371</v>
      </c>
      <c r="G73" s="4" t="s">
        <v>472</v>
      </c>
      <c r="H73" s="17" t="s">
        <v>538</v>
      </c>
      <c r="J73" s="10" t="s">
        <v>30</v>
      </c>
      <c r="K73" s="136" t="s">
        <v>353</v>
      </c>
      <c r="L73" s="137"/>
    </row>
    <row r="74" spans="1:12">
      <c r="A74" s="4" t="s">
        <v>473</v>
      </c>
      <c r="B74" s="75" t="s">
        <v>491</v>
      </c>
      <c r="D74" s="4" t="s">
        <v>82</v>
      </c>
      <c r="E74" s="59" t="s">
        <v>288</v>
      </c>
      <c r="G74" s="4" t="s">
        <v>473</v>
      </c>
      <c r="H74" s="17" t="s">
        <v>531</v>
      </c>
      <c r="J74" s="10" t="s">
        <v>113</v>
      </c>
      <c r="K74" s="136" t="s">
        <v>358</v>
      </c>
      <c r="L74" s="137"/>
    </row>
    <row r="75" spans="1:12">
      <c r="A75" s="4" t="s">
        <v>474</v>
      </c>
      <c r="B75" s="75" t="s">
        <v>480</v>
      </c>
      <c r="D75" s="4" t="s">
        <v>469</v>
      </c>
      <c r="E75" s="75">
        <v>0</v>
      </c>
      <c r="G75" s="4" t="s">
        <v>474</v>
      </c>
      <c r="H75" s="17" t="s">
        <v>544</v>
      </c>
      <c r="J75" s="4" t="s">
        <v>83</v>
      </c>
      <c r="K75" s="149" t="s">
        <v>361</v>
      </c>
      <c r="L75" s="150"/>
    </row>
    <row r="76" spans="1:12">
      <c r="A76" s="4" t="s">
        <v>475</v>
      </c>
      <c r="B76" s="75" t="s">
        <v>481</v>
      </c>
      <c r="D76" s="4" t="s">
        <v>470</v>
      </c>
      <c r="E76" s="75">
        <v>0</v>
      </c>
      <c r="G76" s="4" t="s">
        <v>475</v>
      </c>
      <c r="H76" s="17" t="s">
        <v>536</v>
      </c>
      <c r="J76" s="10" t="s">
        <v>39</v>
      </c>
      <c r="K76" s="136" t="s">
        <v>365</v>
      </c>
      <c r="L76" s="137"/>
    </row>
    <row r="77" spans="1:12">
      <c r="A77" s="4" t="s">
        <v>476</v>
      </c>
      <c r="B77" s="75" t="s">
        <v>552</v>
      </c>
      <c r="D77" s="4" t="s">
        <v>471</v>
      </c>
      <c r="E77" s="75">
        <v>0</v>
      </c>
      <c r="G77" s="4" t="s">
        <v>476</v>
      </c>
      <c r="H77" s="17" t="s">
        <v>543</v>
      </c>
      <c r="J77" s="10" t="s">
        <v>16</v>
      </c>
      <c r="K77" s="136" t="s">
        <v>369</v>
      </c>
      <c r="L77" s="137"/>
    </row>
    <row r="78" spans="1:12">
      <c r="A78" s="10" t="s">
        <v>477</v>
      </c>
      <c r="B78" s="75">
        <v>0</v>
      </c>
      <c r="D78" s="4" t="s">
        <v>472</v>
      </c>
      <c r="E78" s="75">
        <v>0</v>
      </c>
      <c r="G78" s="10" t="s">
        <v>477</v>
      </c>
      <c r="H78" s="17" t="s">
        <v>546</v>
      </c>
      <c r="J78" s="10" t="s">
        <v>90</v>
      </c>
      <c r="K78" s="136" t="s">
        <v>373</v>
      </c>
      <c r="L78" s="137"/>
    </row>
    <row r="79" spans="1:12">
      <c r="A79" s="4" t="s">
        <v>218</v>
      </c>
      <c r="B79" s="70" t="s">
        <v>419</v>
      </c>
      <c r="D79" s="4" t="s">
        <v>473</v>
      </c>
      <c r="E79" s="75">
        <v>0</v>
      </c>
      <c r="G79" s="32" t="s">
        <v>356</v>
      </c>
      <c r="H79" s="66" t="s">
        <v>357</v>
      </c>
      <c r="J79" s="10" t="s">
        <v>50</v>
      </c>
      <c r="K79" s="136" t="s">
        <v>375</v>
      </c>
      <c r="L79" s="137"/>
    </row>
    <row r="80" spans="1:12">
      <c r="A80" s="32" t="s">
        <v>182</v>
      </c>
      <c r="B80" s="70" t="s">
        <v>422</v>
      </c>
      <c r="D80" s="4" t="s">
        <v>474</v>
      </c>
      <c r="E80" s="75">
        <v>0</v>
      </c>
      <c r="J80" s="10" t="s">
        <v>174</v>
      </c>
      <c r="K80" s="136" t="s">
        <v>377</v>
      </c>
      <c r="L80" s="137"/>
    </row>
    <row r="81" spans="4:12" ht="15">
      <c r="D81" s="4" t="s">
        <v>475</v>
      </c>
      <c r="E81" s="75">
        <v>0</v>
      </c>
      <c r="G81" s="126" t="s">
        <v>364</v>
      </c>
      <c r="H81" s="128"/>
      <c r="J81" s="10" t="s">
        <v>121</v>
      </c>
      <c r="K81" s="136" t="s">
        <v>380</v>
      </c>
      <c r="L81" s="137"/>
    </row>
    <row r="82" spans="4:12" ht="15">
      <c r="D82" s="4" t="s">
        <v>476</v>
      </c>
      <c r="E82" s="75">
        <v>0</v>
      </c>
      <c r="G82" s="29" t="s">
        <v>236</v>
      </c>
      <c r="H82" s="6" t="s">
        <v>368</v>
      </c>
      <c r="J82" s="10" t="s">
        <v>82</v>
      </c>
      <c r="K82" s="136" t="s">
        <v>382</v>
      </c>
      <c r="L82" s="137"/>
    </row>
    <row r="83" spans="4:12">
      <c r="D83" s="10" t="s">
        <v>477</v>
      </c>
      <c r="E83" s="75">
        <v>0</v>
      </c>
      <c r="G83" s="4" t="s">
        <v>19</v>
      </c>
      <c r="H83" s="28" t="s">
        <v>372</v>
      </c>
      <c r="J83" s="10" t="s">
        <v>469</v>
      </c>
      <c r="K83" s="143" t="s">
        <v>500</v>
      </c>
      <c r="L83" s="144"/>
    </row>
    <row r="84" spans="4:12">
      <c r="D84" s="32" t="s">
        <v>182</v>
      </c>
      <c r="E84" s="68" t="s">
        <v>384</v>
      </c>
      <c r="G84" s="4" t="s">
        <v>27</v>
      </c>
      <c r="H84" s="28" t="s">
        <v>372</v>
      </c>
      <c r="J84" s="10" t="s">
        <v>470</v>
      </c>
      <c r="K84" s="143" t="s">
        <v>501</v>
      </c>
      <c r="L84" s="144"/>
    </row>
    <row r="85" spans="4:12">
      <c r="G85" s="4" t="s">
        <v>33</v>
      </c>
      <c r="H85" s="28" t="s">
        <v>372</v>
      </c>
      <c r="J85" s="10" t="s">
        <v>471</v>
      </c>
      <c r="K85" s="143" t="s">
        <v>499</v>
      </c>
      <c r="L85" s="144"/>
    </row>
    <row r="86" spans="4:12" ht="15">
      <c r="D86" s="126" t="s">
        <v>387</v>
      </c>
      <c r="E86" s="128"/>
      <c r="G86" s="4" t="s">
        <v>378</v>
      </c>
      <c r="H86" s="28" t="s">
        <v>379</v>
      </c>
      <c r="J86" s="10" t="s">
        <v>472</v>
      </c>
      <c r="K86" s="143" t="s">
        <v>502</v>
      </c>
      <c r="L86" s="144"/>
    </row>
    <row r="87" spans="4:12" ht="15">
      <c r="D87" s="29" t="s">
        <v>236</v>
      </c>
      <c r="E87" s="6" t="s">
        <v>389</v>
      </c>
      <c r="G87" s="4" t="s">
        <v>42</v>
      </c>
      <c r="H87" s="28" t="s">
        <v>379</v>
      </c>
      <c r="J87" s="10" t="s">
        <v>473</v>
      </c>
      <c r="K87" s="143" t="s">
        <v>494</v>
      </c>
      <c r="L87" s="144"/>
    </row>
    <row r="88" spans="4:12">
      <c r="D88" s="4" t="s">
        <v>19</v>
      </c>
      <c r="E88" s="28" t="s">
        <v>394</v>
      </c>
      <c r="G88" s="4" t="s">
        <v>53</v>
      </c>
      <c r="H88" s="28" t="s">
        <v>379</v>
      </c>
      <c r="J88" s="10" t="s">
        <v>474</v>
      </c>
      <c r="K88" s="143" t="s">
        <v>495</v>
      </c>
      <c r="L88" s="144"/>
    </row>
    <row r="89" spans="4:12">
      <c r="D89" s="4" t="s">
        <v>27</v>
      </c>
      <c r="E89" s="28" t="s">
        <v>394</v>
      </c>
      <c r="G89" s="4" t="s">
        <v>59</v>
      </c>
      <c r="H89" s="28" t="s">
        <v>372</v>
      </c>
      <c r="J89" s="10" t="s">
        <v>475</v>
      </c>
      <c r="K89" s="143" t="s">
        <v>503</v>
      </c>
      <c r="L89" s="144"/>
    </row>
    <row r="90" spans="4:12">
      <c r="D90" s="4" t="s">
        <v>33</v>
      </c>
      <c r="E90" s="28" t="s">
        <v>400</v>
      </c>
      <c r="G90" s="4" t="s">
        <v>69</v>
      </c>
      <c r="H90" s="28" t="s">
        <v>379</v>
      </c>
      <c r="J90" s="10" t="s">
        <v>476</v>
      </c>
      <c r="K90" s="143" t="s">
        <v>493</v>
      </c>
      <c r="L90" s="144"/>
    </row>
    <row r="91" spans="4:12">
      <c r="D91" s="4" t="s">
        <v>42</v>
      </c>
      <c r="E91" s="28" t="s">
        <v>402</v>
      </c>
      <c r="G91" s="4" t="s">
        <v>390</v>
      </c>
      <c r="H91" s="28" t="s">
        <v>391</v>
      </c>
      <c r="J91" s="10" t="s">
        <v>477</v>
      </c>
      <c r="K91" s="143" t="s">
        <v>547</v>
      </c>
      <c r="L91" s="144"/>
    </row>
    <row r="92" spans="4:12">
      <c r="D92" s="4" t="s">
        <v>53</v>
      </c>
      <c r="E92" s="28" t="s">
        <v>394</v>
      </c>
      <c r="G92" s="4" t="s">
        <v>79</v>
      </c>
      <c r="H92" s="28" t="s">
        <v>395</v>
      </c>
      <c r="J92" s="10" t="s">
        <v>218</v>
      </c>
      <c r="K92" s="151" t="s">
        <v>392</v>
      </c>
      <c r="L92" s="152"/>
    </row>
    <row r="93" spans="4:12">
      <c r="D93" s="4" t="s">
        <v>405</v>
      </c>
      <c r="E93" s="28" t="s">
        <v>406</v>
      </c>
      <c r="G93" s="4" t="s">
        <v>79</v>
      </c>
      <c r="H93" s="28" t="s">
        <v>398</v>
      </c>
      <c r="J93" s="32" t="s">
        <v>182</v>
      </c>
      <c r="K93" s="153" t="s">
        <v>396</v>
      </c>
      <c r="L93" s="153"/>
    </row>
    <row r="94" spans="4:12">
      <c r="D94" s="4" t="s">
        <v>550</v>
      </c>
      <c r="E94" s="28" t="s">
        <v>406</v>
      </c>
      <c r="G94" s="4" t="s">
        <v>84</v>
      </c>
      <c r="H94" s="28" t="s">
        <v>379</v>
      </c>
    </row>
    <row r="95" spans="4:12">
      <c r="D95" s="4" t="s">
        <v>59</v>
      </c>
      <c r="E95" s="28" t="s">
        <v>408</v>
      </c>
      <c r="G95" s="4" t="s">
        <v>92</v>
      </c>
      <c r="H95" s="28" t="s">
        <v>379</v>
      </c>
    </row>
    <row r="96" spans="4:12">
      <c r="D96" s="4" t="s">
        <v>69</v>
      </c>
      <c r="E96" s="28" t="s">
        <v>410</v>
      </c>
      <c r="G96" s="4" t="s">
        <v>101</v>
      </c>
      <c r="H96" s="28" t="s">
        <v>379</v>
      </c>
    </row>
    <row r="97" spans="4:8">
      <c r="D97" s="4" t="s">
        <v>390</v>
      </c>
      <c r="E97" s="28" t="s">
        <v>412</v>
      </c>
      <c r="G97" s="4" t="s">
        <v>76</v>
      </c>
      <c r="H97" s="28" t="s">
        <v>379</v>
      </c>
    </row>
    <row r="98" spans="4:8">
      <c r="D98" s="4" t="s">
        <v>413</v>
      </c>
      <c r="E98" s="28" t="s">
        <v>414</v>
      </c>
      <c r="G98" s="4" t="s">
        <v>114</v>
      </c>
      <c r="H98" s="28" t="s">
        <v>372</v>
      </c>
    </row>
    <row r="99" spans="4:8">
      <c r="D99" s="4" t="s">
        <v>413</v>
      </c>
      <c r="E99" s="28" t="s">
        <v>416</v>
      </c>
      <c r="G99" s="4" t="s">
        <v>122</v>
      </c>
      <c r="H99" s="28" t="s">
        <v>379</v>
      </c>
    </row>
    <row r="100" spans="4:8">
      <c r="D100" s="4" t="s">
        <v>417</v>
      </c>
      <c r="E100" s="28" t="s">
        <v>418</v>
      </c>
      <c r="G100" s="4" t="s">
        <v>122</v>
      </c>
      <c r="H100" s="28" t="s">
        <v>549</v>
      </c>
    </row>
    <row r="101" spans="4:8">
      <c r="D101" s="4" t="s">
        <v>420</v>
      </c>
      <c r="E101" s="28" t="s">
        <v>421</v>
      </c>
      <c r="G101" s="4" t="s">
        <v>24</v>
      </c>
      <c r="H101" s="28" t="s">
        <v>379</v>
      </c>
    </row>
    <row r="102" spans="4:8">
      <c r="D102" s="4" t="s">
        <v>497</v>
      </c>
      <c r="E102" s="28" t="s">
        <v>423</v>
      </c>
      <c r="G102" s="4" t="s">
        <v>129</v>
      </c>
      <c r="H102" s="28" t="s">
        <v>415</v>
      </c>
    </row>
    <row r="103" spans="4:8">
      <c r="D103" s="4" t="s">
        <v>496</v>
      </c>
      <c r="E103" s="28" t="s">
        <v>512</v>
      </c>
      <c r="G103" s="4" t="s">
        <v>143</v>
      </c>
      <c r="H103" s="28" t="s">
        <v>398</v>
      </c>
    </row>
    <row r="104" spans="4:8">
      <c r="D104" s="4" t="s">
        <v>92</v>
      </c>
      <c r="E104" s="28" t="s">
        <v>425</v>
      </c>
      <c r="G104" s="4" t="s">
        <v>30</v>
      </c>
      <c r="H104" s="28" t="s">
        <v>379</v>
      </c>
    </row>
    <row r="105" spans="4:8">
      <c r="D105" s="4" t="s">
        <v>101</v>
      </c>
      <c r="E105" s="28" t="s">
        <v>426</v>
      </c>
      <c r="G105" s="4" t="s">
        <v>113</v>
      </c>
      <c r="H105" s="28" t="s">
        <v>372</v>
      </c>
    </row>
    <row r="106" spans="4:8">
      <c r="D106" s="4" t="s">
        <v>76</v>
      </c>
      <c r="E106" s="28" t="s">
        <v>394</v>
      </c>
      <c r="G106" s="4" t="s">
        <v>83</v>
      </c>
      <c r="H106" s="28" t="s">
        <v>424</v>
      </c>
    </row>
    <row r="107" spans="4:8">
      <c r="D107" s="4" t="s">
        <v>114</v>
      </c>
      <c r="E107" s="28" t="s">
        <v>429</v>
      </c>
      <c r="G107" s="4" t="s">
        <v>39</v>
      </c>
      <c r="H107" s="28" t="s">
        <v>372</v>
      </c>
    </row>
    <row r="108" spans="4:8">
      <c r="D108" s="4" t="s">
        <v>122</v>
      </c>
      <c r="E108" s="28" t="s">
        <v>431</v>
      </c>
      <c r="G108" s="4" t="s">
        <v>16</v>
      </c>
      <c r="H108" s="28" t="s">
        <v>427</v>
      </c>
    </row>
    <row r="109" spans="4:8">
      <c r="D109" s="4" t="s">
        <v>432</v>
      </c>
      <c r="E109" s="28" t="s">
        <v>433</v>
      </c>
      <c r="G109" s="4" t="s">
        <v>90</v>
      </c>
      <c r="H109" s="28" t="s">
        <v>428</v>
      </c>
    </row>
    <row r="110" spans="4:8">
      <c r="D110" s="4" t="s">
        <v>24</v>
      </c>
      <c r="E110" s="28" t="s">
        <v>434</v>
      </c>
      <c r="G110" s="4" t="s">
        <v>50</v>
      </c>
      <c r="H110" s="28" t="s">
        <v>430</v>
      </c>
    </row>
    <row r="111" spans="4:8">
      <c r="D111" s="4" t="s">
        <v>129</v>
      </c>
      <c r="E111" s="28" t="s">
        <v>435</v>
      </c>
      <c r="G111" s="4" t="s">
        <v>174</v>
      </c>
      <c r="H111" s="28" t="s">
        <v>372</v>
      </c>
    </row>
    <row r="112" spans="4:8">
      <c r="D112" s="4" t="s">
        <v>143</v>
      </c>
      <c r="E112" s="28" t="s">
        <v>436</v>
      </c>
      <c r="G112" s="4" t="s">
        <v>121</v>
      </c>
      <c r="H112" s="28" t="s">
        <v>379</v>
      </c>
    </row>
    <row r="113" spans="4:8">
      <c r="D113" s="4" t="s">
        <v>30</v>
      </c>
      <c r="E113" s="28" t="s">
        <v>437</v>
      </c>
      <c r="G113" s="4" t="s">
        <v>82</v>
      </c>
      <c r="H113" s="28" t="s">
        <v>379</v>
      </c>
    </row>
    <row r="114" spans="4:8">
      <c r="D114" s="4" t="s">
        <v>113</v>
      </c>
      <c r="E114" s="28" t="s">
        <v>438</v>
      </c>
      <c r="G114" s="4" t="s">
        <v>469</v>
      </c>
      <c r="H114" s="28" t="s">
        <v>379</v>
      </c>
    </row>
    <row r="115" spans="4:8">
      <c r="D115" s="4" t="s">
        <v>83</v>
      </c>
      <c r="E115" s="28" t="s">
        <v>441</v>
      </c>
      <c r="G115" s="4" t="s">
        <v>470</v>
      </c>
      <c r="H115" s="28" t="s">
        <v>379</v>
      </c>
    </row>
    <row r="116" spans="4:8">
      <c r="D116" s="4" t="s">
        <v>39</v>
      </c>
      <c r="E116" s="28" t="s">
        <v>443</v>
      </c>
      <c r="G116" s="4" t="s">
        <v>471</v>
      </c>
      <c r="H116" s="28" t="s">
        <v>379</v>
      </c>
    </row>
    <row r="117" spans="4:8">
      <c r="D117" s="4" t="s">
        <v>16</v>
      </c>
      <c r="E117" s="28" t="s">
        <v>446</v>
      </c>
      <c r="G117" s="4" t="s">
        <v>472</v>
      </c>
      <c r="H117" s="76" t="s">
        <v>541</v>
      </c>
    </row>
    <row r="118" spans="4:8">
      <c r="D118" s="4" t="s">
        <v>90</v>
      </c>
      <c r="E118" s="28" t="s">
        <v>447</v>
      </c>
      <c r="G118" s="4" t="s">
        <v>473</v>
      </c>
      <c r="H118" s="76" t="s">
        <v>473</v>
      </c>
    </row>
    <row r="119" spans="4:8">
      <c r="D119" s="4" t="s">
        <v>50</v>
      </c>
      <c r="E119" s="28" t="s">
        <v>449</v>
      </c>
      <c r="G119" s="4" t="s">
        <v>474</v>
      </c>
      <c r="H119" s="28" t="s">
        <v>379</v>
      </c>
    </row>
    <row r="120" spans="4:8">
      <c r="D120" s="4" t="s">
        <v>174</v>
      </c>
      <c r="E120" s="28" t="s">
        <v>450</v>
      </c>
      <c r="G120" s="4" t="s">
        <v>475</v>
      </c>
      <c r="H120" s="76" t="s">
        <v>540</v>
      </c>
    </row>
    <row r="121" spans="4:8">
      <c r="D121" s="4" t="s">
        <v>121</v>
      </c>
      <c r="E121" s="28" t="s">
        <v>452</v>
      </c>
      <c r="G121" s="4" t="s">
        <v>476</v>
      </c>
      <c r="H121" s="76" t="s">
        <v>542</v>
      </c>
    </row>
    <row r="122" spans="4:8">
      <c r="D122" s="4" t="s">
        <v>82</v>
      </c>
      <c r="E122" s="28" t="s">
        <v>453</v>
      </c>
      <c r="G122" s="10" t="s">
        <v>477</v>
      </c>
      <c r="H122" s="78">
        <v>0</v>
      </c>
    </row>
    <row r="123" spans="4:8">
      <c r="D123" s="4" t="s">
        <v>469</v>
      </c>
      <c r="E123" s="76" t="s">
        <v>511</v>
      </c>
      <c r="G123" s="4" t="s">
        <v>439</v>
      </c>
      <c r="H123" s="28" t="s">
        <v>440</v>
      </c>
    </row>
    <row r="124" spans="4:8">
      <c r="D124" s="4" t="s">
        <v>470</v>
      </c>
      <c r="E124" s="76" t="s">
        <v>548</v>
      </c>
      <c r="G124" s="53" t="s">
        <v>442</v>
      </c>
      <c r="H124" s="27" t="s">
        <v>391</v>
      </c>
    </row>
    <row r="125" spans="4:8">
      <c r="D125" s="4" t="s">
        <v>471</v>
      </c>
      <c r="E125" s="76" t="s">
        <v>498</v>
      </c>
      <c r="G125" s="53" t="s">
        <v>444</v>
      </c>
      <c r="H125" s="71" t="s">
        <v>445</v>
      </c>
    </row>
    <row r="126" spans="4:8">
      <c r="D126" s="4" t="s">
        <v>472</v>
      </c>
      <c r="E126" s="76" t="s">
        <v>514</v>
      </c>
    </row>
    <row r="127" spans="4:8" ht="15">
      <c r="D127" s="4" t="s">
        <v>473</v>
      </c>
      <c r="E127" s="76" t="s">
        <v>488</v>
      </c>
      <c r="G127" s="126" t="s">
        <v>448</v>
      </c>
      <c r="H127" s="128"/>
    </row>
    <row r="128" spans="4:8" ht="15">
      <c r="D128" s="4" t="s">
        <v>474</v>
      </c>
      <c r="E128" s="76" t="s">
        <v>545</v>
      </c>
      <c r="G128" s="29" t="s">
        <v>236</v>
      </c>
      <c r="H128" s="6" t="s">
        <v>368</v>
      </c>
    </row>
    <row r="129" spans="4:8">
      <c r="D129" s="4" t="s">
        <v>475</v>
      </c>
      <c r="E129" s="76" t="s">
        <v>539</v>
      </c>
      <c r="G129" s="4" t="s">
        <v>451</v>
      </c>
      <c r="H129" s="72" t="s">
        <v>21</v>
      </c>
    </row>
    <row r="130" spans="4:8">
      <c r="D130" s="4" t="s">
        <v>476</v>
      </c>
      <c r="E130" s="76" t="s">
        <v>513</v>
      </c>
      <c r="G130" s="4" t="s">
        <v>42</v>
      </c>
      <c r="H130" s="72" t="s">
        <v>21</v>
      </c>
    </row>
    <row r="131" spans="4:8">
      <c r="D131" s="10" t="s">
        <v>477</v>
      </c>
      <c r="E131" s="78">
        <v>0</v>
      </c>
      <c r="G131" s="4" t="s">
        <v>53</v>
      </c>
      <c r="H131" s="72" t="s">
        <v>21</v>
      </c>
    </row>
    <row r="132" spans="4:8">
      <c r="D132" s="4" t="s">
        <v>454</v>
      </c>
      <c r="E132" s="28" t="s">
        <v>455</v>
      </c>
      <c r="G132" s="4" t="s">
        <v>59</v>
      </c>
      <c r="H132" s="72" t="s">
        <v>21</v>
      </c>
    </row>
    <row r="133" spans="4:8">
      <c r="D133" s="53" t="s">
        <v>442</v>
      </c>
      <c r="E133" s="27" t="s">
        <v>458</v>
      </c>
      <c r="G133" s="4" t="s">
        <v>69</v>
      </c>
      <c r="H133" s="72" t="s">
        <v>21</v>
      </c>
    </row>
    <row r="134" spans="4:8">
      <c r="D134" s="53" t="s">
        <v>444</v>
      </c>
      <c r="E134" s="71" t="s">
        <v>461</v>
      </c>
      <c r="G134" s="4" t="s">
        <v>79</v>
      </c>
      <c r="H134" s="72" t="s">
        <v>21</v>
      </c>
    </row>
    <row r="135" spans="4:8">
      <c r="G135" s="4" t="s">
        <v>129</v>
      </c>
      <c r="H135" s="72" t="s">
        <v>21</v>
      </c>
    </row>
    <row r="136" spans="4:8">
      <c r="G136" s="4" t="s">
        <v>24</v>
      </c>
      <c r="H136" s="72" t="s">
        <v>21</v>
      </c>
    </row>
    <row r="137" spans="4:8">
      <c r="G137" s="4" t="s">
        <v>143</v>
      </c>
      <c r="H137" s="72" t="s">
        <v>21</v>
      </c>
    </row>
    <row r="138" spans="4:8">
      <c r="G138" s="4" t="s">
        <v>456</v>
      </c>
      <c r="H138" s="28" t="s">
        <v>457</v>
      </c>
    </row>
    <row r="139" spans="4:8">
      <c r="G139" s="4" t="s">
        <v>459</v>
      </c>
      <c r="H139" s="28" t="s">
        <v>460</v>
      </c>
    </row>
    <row r="140" spans="4:8">
      <c r="G140" s="4" t="s">
        <v>462</v>
      </c>
      <c r="H140" s="72" t="s">
        <v>21</v>
      </c>
    </row>
    <row r="141" spans="4:8">
      <c r="G141" s="4" t="s">
        <v>463</v>
      </c>
      <c r="H141" s="72" t="s">
        <v>21</v>
      </c>
    </row>
    <row r="142" spans="4:8">
      <c r="G142" s="4" t="s">
        <v>464</v>
      </c>
      <c r="H142" s="28" t="s">
        <v>465</v>
      </c>
    </row>
    <row r="143" spans="4:8">
      <c r="G143" s="4" t="s">
        <v>466</v>
      </c>
      <c r="H143" s="28" t="s">
        <v>440</v>
      </c>
    </row>
    <row r="144" spans="4:8">
      <c r="G144" s="4" t="s">
        <v>467</v>
      </c>
      <c r="H144" s="28" t="s">
        <v>465</v>
      </c>
    </row>
    <row r="145" spans="7:8">
      <c r="G145" s="53" t="s">
        <v>182</v>
      </c>
      <c r="H145" s="67" t="s">
        <v>468</v>
      </c>
    </row>
  </sheetData>
  <sortState xmlns:xlrd2="http://schemas.microsoft.com/office/spreadsheetml/2017/richdata2" ref="D3:E44">
    <sortCondition descending="1" ref="E3:E44"/>
  </sortState>
  <mergeCells count="66">
    <mergeCell ref="G127:H127"/>
    <mergeCell ref="K83:L83"/>
    <mergeCell ref="K84:L84"/>
    <mergeCell ref="K85:L85"/>
    <mergeCell ref="K89:L89"/>
    <mergeCell ref="K90:L90"/>
    <mergeCell ref="D86:E86"/>
    <mergeCell ref="K91:L91"/>
    <mergeCell ref="K92:L92"/>
    <mergeCell ref="K93:L93"/>
    <mergeCell ref="K86:L86"/>
    <mergeCell ref="K87:L87"/>
    <mergeCell ref="K88:L88"/>
    <mergeCell ref="K82:L82"/>
    <mergeCell ref="K72:L72"/>
    <mergeCell ref="K73:L73"/>
    <mergeCell ref="K74:L74"/>
    <mergeCell ref="K75:L75"/>
    <mergeCell ref="K77:L77"/>
    <mergeCell ref="K78:L78"/>
    <mergeCell ref="K79:L79"/>
    <mergeCell ref="K80:L80"/>
    <mergeCell ref="K81:L81"/>
    <mergeCell ref="A41:B41"/>
    <mergeCell ref="K67:L67"/>
    <mergeCell ref="K68:L68"/>
    <mergeCell ref="K69:L69"/>
    <mergeCell ref="K70:L70"/>
    <mergeCell ref="K62:L62"/>
    <mergeCell ref="K63:L63"/>
    <mergeCell ref="D46:E46"/>
    <mergeCell ref="K50:L50"/>
    <mergeCell ref="J54:L54"/>
    <mergeCell ref="K55:L55"/>
    <mergeCell ref="K56:L56"/>
    <mergeCell ref="K57:L57"/>
    <mergeCell ref="K58:L58"/>
    <mergeCell ref="K59:L59"/>
    <mergeCell ref="K60:L60"/>
    <mergeCell ref="G81:H81"/>
    <mergeCell ref="K76:L76"/>
    <mergeCell ref="K71:L71"/>
    <mergeCell ref="K64:L64"/>
    <mergeCell ref="K65:L65"/>
    <mergeCell ref="K66:L66"/>
    <mergeCell ref="K61:L61"/>
    <mergeCell ref="K3:L3"/>
    <mergeCell ref="K4:L4"/>
    <mergeCell ref="K5:L5"/>
    <mergeCell ref="G1:H1"/>
    <mergeCell ref="J1:L1"/>
    <mergeCell ref="N41:O41"/>
    <mergeCell ref="G41:H41"/>
    <mergeCell ref="K38:L38"/>
    <mergeCell ref="K6:L6"/>
    <mergeCell ref="K10:L10"/>
    <mergeCell ref="K11:L11"/>
    <mergeCell ref="J13:L13"/>
    <mergeCell ref="K7:L7"/>
    <mergeCell ref="K8:L8"/>
    <mergeCell ref="K9:L9"/>
    <mergeCell ref="Q1:Z1"/>
    <mergeCell ref="K2:L2"/>
    <mergeCell ref="N1:O1"/>
    <mergeCell ref="A1:B1"/>
    <mergeCell ref="D1:E1"/>
  </mergeCells>
  <phoneticPr fontId="8" type="noConversion"/>
  <hyperlinks>
    <hyperlink ref="H95" r:id="rId1" xr:uid="{15A556E9-5E8A-44DC-897F-E17DE90F9371}"/>
    <hyperlink ref="H101" r:id="rId2" xr:uid="{AA85CFDC-7942-4388-BE93-4036E3B8CEE1}"/>
    <hyperlink ref="H112" r:id="rId3" xr:uid="{7E760303-3E52-41C9-84A5-F36376E23A20}"/>
    <hyperlink ref="H113" r:id="rId4" xr:uid="{D331FA5A-2BAB-43D5-8DA7-D96A7AF19BAF}"/>
    <hyperlink ref="E122" r:id="rId5" display="ye_jji /fevercell" xr:uid="{533E1E9B-5C08-4BA9-A0CE-5B065AC1A9F2}"/>
    <hyperlink ref="E121" r:id="rId6" xr:uid="{401754E4-4F29-4114-B097-9FB3C74A110A}"/>
    <hyperlink ref="E120" r:id="rId7" xr:uid="{8AA5B804-B212-439E-8C99-AF5E667F4F63}"/>
    <hyperlink ref="H111" r:id="rId8" xr:uid="{77C20C5A-BC52-484A-B78F-D16C97036F24}"/>
    <hyperlink ref="E107" r:id="rId9" display="Muryou Tada" xr:uid="{DCDFC5BE-A6F0-4428-855A-E03336FA704E}"/>
    <hyperlink ref="H109" r:id="rId10" xr:uid="{2D36C16A-B5D3-4EC3-B4AC-1E0C64273FFF}"/>
    <hyperlink ref="E118" r:id="rId11" xr:uid="{69A8F0FA-E7C0-4D8C-83D8-FD69A578B8C3}"/>
    <hyperlink ref="E119" r:id="rId12" xr:uid="{43CA8F2E-3A8F-4303-8425-1CCF423376FE}"/>
    <hyperlink ref="H110" r:id="rId13" xr:uid="{42262AC9-A630-4DFC-9FC8-0CC79B80013B}"/>
    <hyperlink ref="H105" r:id="rId14" xr:uid="{74E672CA-2D57-493C-AE05-CEC78ABB7826}"/>
    <hyperlink ref="E114" r:id="rId15" display="TTOSOM/Artrooms" xr:uid="{4CC2DB71-CCEC-4452-8E0F-3FEDD9ABCE94}"/>
    <hyperlink ref="H107" r:id="rId16" xr:uid="{28A3FCEA-BDDE-49A4-AC6F-BA07EA4B99B4}"/>
    <hyperlink ref="O23" r:id="rId17" xr:uid="{66D1E2E7-E46F-4838-975E-333CCC29EB80}"/>
    <hyperlink ref="E116" r:id="rId18" xr:uid="{4139FE5D-1CC7-4AA9-9377-419062C9AACA}"/>
    <hyperlink ref="O22" r:id="rId19" xr:uid="{75CE9C59-84C8-4B55-9F05-883A662D836F}"/>
    <hyperlink ref="H106" r:id="rId20" display="Ameneko Uta" xr:uid="{3B11033E-DD05-4AA5-9B47-81F6C680BB0F}"/>
    <hyperlink ref="O5" r:id="rId21" xr:uid="{FA713848-598A-4C42-81AF-CF270F8907EE}"/>
    <hyperlink ref="E90" r:id="rId22" xr:uid="{A8602D3E-5D6C-4315-A3DA-4B48A6F5E0F1}"/>
    <hyperlink ref="H86" r:id="rId23" xr:uid="{24A80F4A-B2B7-43B0-B2A9-1D034A3893AE}"/>
    <hyperlink ref="O7" r:id="rId24" xr:uid="{AD72D6C4-8F62-41E4-AE45-817FCEBFFD13}"/>
    <hyperlink ref="O8" r:id="rId25" xr:uid="{A2296714-7FC1-45B6-B120-2E60DF1A1ED9}"/>
    <hyperlink ref="O3" r:id="rId26" xr:uid="{E63E6C08-12C9-48F3-B5A9-63FC11DBFEF4}"/>
    <hyperlink ref="O4" r:id="rId27" xr:uid="{93B97173-577E-4AF0-A6BB-DA8721070BFB}"/>
    <hyperlink ref="O6" r:id="rId28" xr:uid="{0EF46830-695D-4BF5-A541-6A8BC7DBE218}"/>
    <hyperlink ref="O9" r:id="rId29" xr:uid="{38CFEC90-CE5B-40C9-90AA-905149B3F54E}"/>
    <hyperlink ref="O10" r:id="rId30" xr:uid="{1ABC5D63-030B-45BE-B0A8-1CF51D060E07}"/>
    <hyperlink ref="O12" r:id="rId31" xr:uid="{702ADBD9-87F5-4D40-929A-BDF148663066}"/>
    <hyperlink ref="O13" r:id="rId32" xr:uid="{7FEDE425-D728-4AF2-879E-92A4104B679C}"/>
    <hyperlink ref="O14" r:id="rId33" xr:uid="{FD3D5A82-F017-49F5-B391-9D763CA9AF32}"/>
    <hyperlink ref="O15" r:id="rId34" xr:uid="{AB06B4B1-30D0-4BE4-8297-F4C6EC7C2FD2}"/>
    <hyperlink ref="O17" r:id="rId35" xr:uid="{69932DF2-B86C-4EE7-9B56-6FF7AA6EF75B}"/>
    <hyperlink ref="O16" r:id="rId36" xr:uid="{810888D7-8088-46B2-8DDA-0EB76D0C4C3F}"/>
    <hyperlink ref="H104" r:id="rId37" xr:uid="{C7A6E7F1-4B2D-4C5F-9220-D56DFF20FB4E}"/>
    <hyperlink ref="O25" r:id="rId38" xr:uid="{85763293-2651-4478-8393-01B14871B4AB}"/>
    <hyperlink ref="O26" r:id="rId39" xr:uid="{C77B664D-5851-4DCC-9C4D-200E3560F7E2}"/>
    <hyperlink ref="O29" r:id="rId40" xr:uid="{D587F78A-1B94-441F-9DAB-F11398B8E6A2}"/>
    <hyperlink ref="O11" r:id="rId41" xr:uid="{94D27ABF-3C23-44D6-84ED-3D5B7FFBD689}"/>
    <hyperlink ref="H94" r:id="rId42" xr:uid="{64866391-773F-4603-B0C6-B724BD1A0E17}"/>
    <hyperlink ref="E105" r:id="rId43" display="https://x.com/kasu1923" xr:uid="{C6833D26-1496-45A9-B296-996425E3B6CF}"/>
    <hyperlink ref="H96" r:id="rId44" xr:uid="{4BE533C7-D4F9-4FBA-9ED4-DAB40BB9D5EB}"/>
    <hyperlink ref="H87" r:id="rId45" xr:uid="{F14DEC4D-D1B8-4E3D-B1C6-B08F7CA7DF55}"/>
    <hyperlink ref="E91" r:id="rId46" xr:uid="{7FBAF225-7AF4-4D64-BAFA-AAB395B911A9}"/>
    <hyperlink ref="O27" r:id="rId47" xr:uid="{C2F2E06B-29DF-4437-B4E6-8E0D0D942840}"/>
    <hyperlink ref="O19" r:id="rId48" xr:uid="{F11A154D-0C53-4A93-950A-51D35F87AF45}"/>
    <hyperlink ref="E102" r:id="rId49" xr:uid="{9EE3A122-DE99-4C20-8BA5-C4E369469949}"/>
    <hyperlink ref="H99" r:id="rId50" xr:uid="{B7230680-D6DF-45C5-BE25-08DEF88175F3}"/>
    <hyperlink ref="E108" r:id="rId51" xr:uid="{C3E92B61-D457-4BFD-80B1-9BCC695F69AA}"/>
    <hyperlink ref="E109" r:id="rId52" xr:uid="{49C34EDB-3838-4215-B995-8E2B005A73D5}"/>
    <hyperlink ref="E104" r:id="rId53" xr:uid="{6152FFF4-EC83-421B-AD44-C884FBF37CFB}"/>
    <hyperlink ref="H97" r:id="rId54" xr:uid="{AE79855B-40CC-4008-B997-F4D6970C07B5}"/>
    <hyperlink ref="E106" r:id="rId55" xr:uid="{B81215B7-6074-42B4-AB77-37E9509B2F44}"/>
    <hyperlink ref="E88" r:id="rId56" xr:uid="{CA5F3053-1320-4069-8C00-22021EE681C5}"/>
    <hyperlink ref="E89" r:id="rId57" xr:uid="{6834D5AE-B47D-449D-BA57-6495329C067A}"/>
    <hyperlink ref="E92" r:id="rId58" xr:uid="{464D9F5F-30FC-4C4A-B8F7-2EF1FCAC9D9A}"/>
    <hyperlink ref="E134" r:id="rId59" xr:uid="{FE5D6CFB-3B34-4DD3-9DDD-25C5DD5AA568}"/>
    <hyperlink ref="H125" r:id="rId60" xr:uid="{ACD6CB0D-0CD1-4415-8177-EAAA9E9D79E8}"/>
    <hyperlink ref="E133" r:id="rId61" xr:uid="{0259396B-7F91-4908-98A5-856A947C0EDF}"/>
    <hyperlink ref="H124" r:id="rId62" xr:uid="{77EB9585-0C14-4D22-A597-C3BCA1AB2765}"/>
    <hyperlink ref="E111" r:id="rId63" xr:uid="{A09E2997-6FA4-476B-91B6-473207357487}"/>
    <hyperlink ref="H102" r:id="rId64" xr:uid="{27198942-B775-41A3-8B2B-586D3404934D}"/>
    <hyperlink ref="E112" r:id="rId65" xr:uid="{C8862F92-1581-46BC-A118-3B14AD4B7B26}"/>
    <hyperlink ref="H103" r:id="rId66" xr:uid="{662FEF05-8B01-46EF-A0E4-1318431F09BF}"/>
    <hyperlink ref="E110" r:id="rId67" xr:uid="{4B840421-B655-438D-9D8E-ED5F56D002A0}"/>
    <hyperlink ref="E113" r:id="rId68" xr:uid="{AABCA89E-9888-4DF3-B5C2-28AC991AF3D1}"/>
    <hyperlink ref="H108" r:id="rId69" xr:uid="{ED0DF590-2B8C-43A4-B32C-B51E72578482}"/>
    <hyperlink ref="E117" r:id="rId70" xr:uid="{4617707A-86C0-47ED-9265-AC21AEA1B70D}"/>
    <hyperlink ref="E95" r:id="rId71" xr:uid="{3C60050E-2E3C-4FDF-A865-94DEA7F3839A}"/>
    <hyperlink ref="H89" r:id="rId72" xr:uid="{1A4723DE-97F0-42E1-85B5-AEA4F86FE8CE}"/>
    <hyperlink ref="H85" r:id="rId73" xr:uid="{CE337B83-586B-45F2-BF23-BED479549BD6}"/>
    <hyperlink ref="H83" r:id="rId74" xr:uid="{EF8E2ED8-3444-48CF-8BB2-19613A3CBEA0}"/>
    <hyperlink ref="H98" r:id="rId75" xr:uid="{336E0E81-3324-4DC1-B850-03F38E27841B}"/>
    <hyperlink ref="H90" r:id="rId76" xr:uid="{3775C551-671C-4187-97AE-B8CF4B011569}"/>
    <hyperlink ref="E96" r:id="rId77" xr:uid="{CE41A9C8-0317-4FA4-9B88-EA26173E406D}"/>
    <hyperlink ref="H84" r:id="rId78" xr:uid="{D9871D1B-D001-4CE0-AE8B-A6E14D3259DC}"/>
    <hyperlink ref="E115" r:id="rId79" xr:uid="{4CFB7A10-CD7E-4233-BB2B-1C7E91B01748}"/>
    <hyperlink ref="H88" r:id="rId80" xr:uid="{052F15BE-C8D5-49D3-B372-87E238F82344}"/>
    <hyperlink ref="E93" r:id="rId81" xr:uid="{D937C88B-E8C0-4F4A-93FB-C1E07AF6146A}"/>
    <hyperlink ref="E97" r:id="rId82" xr:uid="{81AABE5A-1474-4075-9A7D-DE21EE18D2AF}"/>
    <hyperlink ref="H91" r:id="rId83" xr:uid="{0E0FF6B1-0F8F-445D-A5A4-D82548395332}"/>
    <hyperlink ref="H92" r:id="rId84" xr:uid="{8A5A5943-5B2A-4C29-B57A-78B5FEFCF339}"/>
    <hyperlink ref="H93" r:id="rId85" xr:uid="{C0B5E88A-0728-4534-BB46-2EF68F515CD6}"/>
    <hyperlink ref="E132" r:id="rId86" xr:uid="{55BFC9F2-A379-44DD-9EDC-D433B2EE6A38}"/>
    <hyperlink ref="H123" r:id="rId87" xr:uid="{0824A0BE-6F25-412A-9B16-20B3430D2542}"/>
    <hyperlink ref="H145" r:id="rId88" xr:uid="{90EBABBF-EDDB-46A8-A951-142B0A0D6166}"/>
    <hyperlink ref="H138" r:id="rId89" xr:uid="{798DA289-EF19-4BFE-9D18-44270E7C4249}"/>
    <hyperlink ref="H139" r:id="rId90" xr:uid="{51272875-E1F4-4B41-9401-5F79B98B7F85}"/>
    <hyperlink ref="E99" r:id="rId91" xr:uid="{EED696B8-F6BB-4845-AECB-54C4AB34E7E3}"/>
    <hyperlink ref="E98" r:id="rId92" xr:uid="{7E59ADC6-606A-40EB-A417-E02657F1CE21}"/>
    <hyperlink ref="E101" r:id="rId93" xr:uid="{67F28333-E850-47FD-AB01-5A2968003C36}"/>
    <hyperlink ref="E100" r:id="rId94" display="MAE" xr:uid="{FE2521A8-85B6-49CF-AE01-01C9DBEF9D27}"/>
    <hyperlink ref="O42" r:id="rId95" xr:uid="{371B2A93-E0BD-4510-BEC2-2E85F8F75A42}"/>
    <hyperlink ref="H142" r:id="rId96" xr:uid="{132949ED-FB03-4FBF-9F5D-516BA24D4B9E}"/>
    <hyperlink ref="H144" r:id="rId97" xr:uid="{A44BB7BE-ACA5-40DC-B4B5-488AAEEFE1C9}"/>
    <hyperlink ref="H143" r:id="rId98" xr:uid="{35D2CA72-C262-477E-97BD-CE9EDFDAF209}"/>
    <hyperlink ref="H119" r:id="rId99" xr:uid="{6F168A48-6F0B-4EC5-876F-F86DFBA7BB36}"/>
    <hyperlink ref="E128" r:id="rId100" display="https://x.com/asagi_0398" xr:uid="{E4F6FE73-0893-43C3-84B6-D1C3A38266C5}"/>
    <hyperlink ref="H118" r:id="rId101" xr:uid="{AFD994B2-716C-486F-8502-20B249360F7B}"/>
    <hyperlink ref="E127" r:id="rId102" xr:uid="{36E515F2-0AE9-4B8F-A8F4-325D7D5596D1}"/>
    <hyperlink ref="H116" r:id="rId103" xr:uid="{1C3732DE-8A9D-4E2C-AD0E-798EB40DFD6B}"/>
    <hyperlink ref="E125" r:id="rId104" display="https://x.com/ayamy_garubinu" xr:uid="{6A4ECD94-3E2C-46D9-A640-230C74CC8447}"/>
    <hyperlink ref="H114" r:id="rId105" xr:uid="{AEE4E1CE-59F0-4CE7-B413-8B3BBC205FFA}"/>
    <hyperlink ref="E123" r:id="rId106" xr:uid="{C9BE5578-34D9-4C31-B3CE-7C7ABF204201}"/>
    <hyperlink ref="E124" r:id="rId107" display="dedede" xr:uid="{D496A6AE-EFFB-48E7-BC8C-C5AE6F1D5F05}"/>
    <hyperlink ref="E103" r:id="rId108" xr:uid="{D6704E8B-4FD1-42F8-B347-A9B4D87BC80D}"/>
    <hyperlink ref="H115" r:id="rId109" xr:uid="{542799BD-4937-42E4-AC41-5C6568BA032E}"/>
    <hyperlink ref="H121" r:id="rId110" display="nonon" xr:uid="{4AAFF21F-A93F-49D4-BE40-54F8BAB4AC43}"/>
    <hyperlink ref="E130" r:id="rId111" xr:uid="{21F92CA5-1566-42AF-8C42-A4AEF7145044}"/>
    <hyperlink ref="H120" r:id="rId112" display="patcha" xr:uid="{10EA36D6-4E3C-4112-86E4-7B447B7A94CF}"/>
    <hyperlink ref="E129" r:id="rId113" display="yusuke" xr:uid="{3468FDF9-270E-4E97-83F7-1152E38E4489}"/>
    <hyperlink ref="E126" r:id="rId114" xr:uid="{733D903A-FEDC-4FCD-A6A7-EEB637E6242A}"/>
    <hyperlink ref="H117" r:id="rId115" display="AmaneUta" xr:uid="{36C58920-842B-4618-90BD-44DC10D7EB12}"/>
    <hyperlink ref="H100" r:id="rId116" xr:uid="{05FFF05C-0550-45A0-8DF3-865B8DD1719F}"/>
    <hyperlink ref="E94" r:id="rId117" xr:uid="{F6D093F1-267B-453C-831B-5493D944A63E}"/>
    <hyperlink ref="O31" r:id="rId118" xr:uid="{DC6FC09E-A671-413F-B8DA-2EE39DE4484C}"/>
    <hyperlink ref="O30" r:id="rId119" xr:uid="{A592390F-5B9C-42D6-B759-9E17C68E3CEE}"/>
    <hyperlink ref="O37" r:id="rId120" xr:uid="{D510B0F2-3F81-4C7E-936A-D7675FFEBBC2}"/>
    <hyperlink ref="O34" r:id="rId121" xr:uid="{C7A16CAD-C8EF-4688-A1FB-48E07003695F}"/>
  </hyperlinks>
  <pageMargins left="0.7" right="0.7" top="0.75" bottom="0.75" header="0.3" footer="0.3"/>
  <drawing r:id="rId122"/>
  <tableParts count="1">
    <tablePart r:id="rId12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B8966-83ED-4D5C-A721-0783A3EB7170}">
  <dimension ref="B1:O25"/>
  <sheetViews>
    <sheetView workbookViewId="0">
      <selection activeCell="Q19" sqref="Q19"/>
    </sheetView>
  </sheetViews>
  <sheetFormatPr defaultRowHeight="14.25"/>
  <cols>
    <col min="10" max="10" width="18.375" bestFit="1" customWidth="1"/>
    <col min="11" max="11" width="13.875" bestFit="1" customWidth="1"/>
    <col min="12" max="12" width="17.25" bestFit="1" customWidth="1"/>
    <col min="13" max="13" width="10.25" bestFit="1" customWidth="1"/>
    <col min="14" max="14" width="13.25" bestFit="1" customWidth="1"/>
    <col min="15" max="15" width="14.875" customWidth="1"/>
  </cols>
  <sheetData>
    <row r="1" spans="2:15" ht="15" thickBot="1"/>
    <row r="2" spans="2:15" ht="15">
      <c r="B2" s="123" t="s">
        <v>569</v>
      </c>
      <c r="C2" s="124"/>
      <c r="D2" s="124"/>
      <c r="E2" s="124"/>
      <c r="F2" s="124"/>
      <c r="G2" s="125"/>
      <c r="J2" s="90" t="s">
        <v>561</v>
      </c>
      <c r="K2" s="91"/>
      <c r="L2" s="91"/>
      <c r="M2" s="91"/>
      <c r="N2" s="91"/>
      <c r="O2" s="92" t="str">
        <f>IF(L4&gt;0,"Next Purchase Date: "&amp;TEXT(L4,"mmmm dd, yyyy"),"N/A")</f>
        <v>Next Purchase Date: February 28, 2026</v>
      </c>
    </row>
    <row r="3" spans="2:15" ht="15.75" thickBot="1">
      <c r="B3" s="118"/>
      <c r="C3" s="2"/>
      <c r="D3" s="2"/>
      <c r="E3" s="2"/>
      <c r="F3" s="2"/>
      <c r="G3" s="119"/>
      <c r="J3" s="115" t="s">
        <v>564</v>
      </c>
      <c r="K3" s="111" t="s">
        <v>562</v>
      </c>
      <c r="L3" s="111" t="s">
        <v>565</v>
      </c>
      <c r="M3" s="111" t="s">
        <v>563</v>
      </c>
      <c r="N3" s="111" t="s">
        <v>566</v>
      </c>
      <c r="O3" s="116" t="s">
        <v>567</v>
      </c>
    </row>
    <row r="4" spans="2:15">
      <c r="B4" s="118"/>
      <c r="C4" s="2"/>
      <c r="D4" s="2"/>
      <c r="E4" s="2"/>
      <c r="F4" s="2"/>
      <c r="G4" s="119"/>
      <c r="J4" s="154" t="s">
        <v>570</v>
      </c>
      <c r="K4" s="155" t="s">
        <v>568</v>
      </c>
      <c r="L4" s="108">
        <v>46081</v>
      </c>
      <c r="M4" s="109">
        <v>1</v>
      </c>
      <c r="N4" s="110">
        <v>110</v>
      </c>
      <c r="O4" s="117">
        <f t="shared" ref="O4:O24" si="0">M4*N4</f>
        <v>110</v>
      </c>
    </row>
    <row r="5" spans="2:15">
      <c r="B5" s="118"/>
      <c r="C5" s="2"/>
      <c r="D5" s="2"/>
      <c r="E5" s="2"/>
      <c r="F5" s="2"/>
      <c r="G5" s="119"/>
      <c r="J5" s="105"/>
      <c r="K5" s="106"/>
      <c r="L5" s="95"/>
      <c r="M5" s="96"/>
      <c r="N5" s="97"/>
      <c r="O5" s="98">
        <f t="shared" si="0"/>
        <v>0</v>
      </c>
    </row>
    <row r="6" spans="2:15">
      <c r="B6" s="118"/>
      <c r="C6" s="2"/>
      <c r="D6" s="2"/>
      <c r="E6" s="2"/>
      <c r="F6" s="2"/>
      <c r="G6" s="119"/>
      <c r="J6" s="105"/>
      <c r="K6" s="106"/>
      <c r="L6" s="95"/>
      <c r="M6" s="96"/>
      <c r="N6" s="97"/>
      <c r="O6" s="98">
        <f t="shared" si="0"/>
        <v>0</v>
      </c>
    </row>
    <row r="7" spans="2:15">
      <c r="B7" s="118"/>
      <c r="C7" s="2"/>
      <c r="D7" s="2"/>
      <c r="E7" s="2"/>
      <c r="F7" s="2"/>
      <c r="G7" s="119"/>
      <c r="J7" s="105"/>
      <c r="K7" s="106"/>
      <c r="L7" s="95"/>
      <c r="M7" s="96"/>
      <c r="N7" s="97"/>
      <c r="O7" s="98">
        <f t="shared" si="0"/>
        <v>0</v>
      </c>
    </row>
    <row r="8" spans="2:15">
      <c r="B8" s="118"/>
      <c r="C8" s="2"/>
      <c r="D8" s="2"/>
      <c r="E8" s="2"/>
      <c r="F8" s="2"/>
      <c r="G8" s="119"/>
      <c r="J8" s="105"/>
      <c r="K8" s="106"/>
      <c r="L8" s="95"/>
      <c r="M8" s="96"/>
      <c r="N8" s="97"/>
      <c r="O8" s="98">
        <f t="shared" si="0"/>
        <v>0</v>
      </c>
    </row>
    <row r="9" spans="2:15">
      <c r="B9" s="118"/>
      <c r="C9" s="2"/>
      <c r="D9" s="2"/>
      <c r="E9" s="2"/>
      <c r="F9" s="2"/>
      <c r="G9" s="119"/>
      <c r="J9" s="105"/>
      <c r="K9" s="106"/>
      <c r="L9" s="95"/>
      <c r="M9" s="96"/>
      <c r="N9" s="97"/>
      <c r="O9" s="98">
        <f t="shared" si="0"/>
        <v>0</v>
      </c>
    </row>
    <row r="10" spans="2:15">
      <c r="B10" s="118"/>
      <c r="C10" s="2"/>
      <c r="D10" s="2"/>
      <c r="E10" s="2"/>
      <c r="F10" s="2"/>
      <c r="G10" s="119"/>
      <c r="J10" s="105"/>
      <c r="K10" s="106"/>
      <c r="L10" s="95"/>
      <c r="M10" s="96"/>
      <c r="N10" s="97"/>
      <c r="O10" s="98">
        <f t="shared" si="0"/>
        <v>0</v>
      </c>
    </row>
    <row r="11" spans="2:15">
      <c r="B11" s="118"/>
      <c r="C11" s="2"/>
      <c r="D11" s="2"/>
      <c r="E11" s="2"/>
      <c r="F11" s="2"/>
      <c r="G11" s="119"/>
      <c r="J11" s="105"/>
      <c r="K11" s="106"/>
      <c r="L11" s="95"/>
      <c r="M11" s="96"/>
      <c r="N11" s="97"/>
      <c r="O11" s="98">
        <f t="shared" si="0"/>
        <v>0</v>
      </c>
    </row>
    <row r="12" spans="2:15">
      <c r="B12" s="118"/>
      <c r="C12" s="2"/>
      <c r="D12" s="2"/>
      <c r="E12" s="2"/>
      <c r="F12" s="2"/>
      <c r="G12" s="119"/>
      <c r="J12" s="105"/>
      <c r="K12" s="106"/>
      <c r="L12" s="95"/>
      <c r="M12" s="96"/>
      <c r="N12" s="97"/>
      <c r="O12" s="98">
        <f t="shared" si="0"/>
        <v>0</v>
      </c>
    </row>
    <row r="13" spans="2:15">
      <c r="B13" s="118"/>
      <c r="C13" s="2"/>
      <c r="D13" s="2"/>
      <c r="E13" s="2"/>
      <c r="F13" s="2"/>
      <c r="G13" s="119"/>
      <c r="J13" s="105"/>
      <c r="K13" s="106"/>
      <c r="L13" s="95"/>
      <c r="M13" s="96"/>
      <c r="N13" s="97"/>
      <c r="O13" s="98">
        <f t="shared" si="0"/>
        <v>0</v>
      </c>
    </row>
    <row r="14" spans="2:15">
      <c r="B14" s="118"/>
      <c r="C14" s="2"/>
      <c r="D14" s="2"/>
      <c r="E14" s="2"/>
      <c r="F14" s="2"/>
      <c r="G14" s="119"/>
      <c r="J14" s="105"/>
      <c r="K14" s="106"/>
      <c r="L14" s="95"/>
      <c r="M14" s="96"/>
      <c r="N14" s="97"/>
      <c r="O14" s="98">
        <f t="shared" si="0"/>
        <v>0</v>
      </c>
    </row>
    <row r="15" spans="2:15">
      <c r="B15" s="118"/>
      <c r="C15" s="2"/>
      <c r="D15" s="2"/>
      <c r="E15" s="2"/>
      <c r="F15" s="2"/>
      <c r="G15" s="119"/>
      <c r="J15" s="105"/>
      <c r="K15" s="106"/>
      <c r="L15" s="95"/>
      <c r="M15" s="96"/>
      <c r="N15" s="97"/>
      <c r="O15" s="98">
        <f t="shared" si="0"/>
        <v>0</v>
      </c>
    </row>
    <row r="16" spans="2:15">
      <c r="B16" s="118"/>
      <c r="C16" s="2"/>
      <c r="D16" s="2"/>
      <c r="E16" s="2"/>
      <c r="F16" s="2"/>
      <c r="G16" s="119"/>
      <c r="J16" s="105"/>
      <c r="K16" s="106"/>
      <c r="L16" s="95"/>
      <c r="M16" s="96"/>
      <c r="N16" s="97"/>
      <c r="O16" s="98">
        <f t="shared" si="0"/>
        <v>0</v>
      </c>
    </row>
    <row r="17" spans="2:15">
      <c r="B17" s="118"/>
      <c r="C17" s="2"/>
      <c r="D17" s="2"/>
      <c r="E17" s="2"/>
      <c r="F17" s="2"/>
      <c r="G17" s="119"/>
      <c r="J17" s="105"/>
      <c r="K17" s="106"/>
      <c r="L17" s="95"/>
      <c r="M17" s="96"/>
      <c r="N17" s="97"/>
      <c r="O17" s="98">
        <f t="shared" si="0"/>
        <v>0</v>
      </c>
    </row>
    <row r="18" spans="2:15">
      <c r="B18" s="118"/>
      <c r="C18" s="2"/>
      <c r="D18" s="2"/>
      <c r="E18" s="2"/>
      <c r="F18" s="2"/>
      <c r="G18" s="119"/>
      <c r="J18" s="105"/>
      <c r="K18" s="107"/>
      <c r="L18" s="95"/>
      <c r="M18" s="96"/>
      <c r="N18" s="103"/>
      <c r="O18" s="104">
        <f t="shared" si="0"/>
        <v>0</v>
      </c>
    </row>
    <row r="19" spans="2:15">
      <c r="B19" s="118"/>
      <c r="C19" s="2"/>
      <c r="D19" s="2"/>
      <c r="E19" s="2"/>
      <c r="F19" s="2"/>
      <c r="G19" s="119"/>
      <c r="J19" s="93"/>
      <c r="K19" s="94"/>
      <c r="L19" s="95"/>
      <c r="M19" s="96"/>
      <c r="N19" s="97"/>
      <c r="O19" s="98">
        <f t="shared" si="0"/>
        <v>0</v>
      </c>
    </row>
    <row r="20" spans="2:15">
      <c r="B20" s="118"/>
      <c r="C20" s="2"/>
      <c r="D20" s="2"/>
      <c r="E20" s="2"/>
      <c r="F20" s="2"/>
      <c r="G20" s="119"/>
      <c r="J20" s="93"/>
      <c r="K20" s="94"/>
      <c r="L20" s="95"/>
      <c r="M20" s="96"/>
      <c r="N20" s="97"/>
      <c r="O20" s="98">
        <f t="shared" si="0"/>
        <v>0</v>
      </c>
    </row>
    <row r="21" spans="2:15">
      <c r="B21" s="118"/>
      <c r="C21" s="2"/>
      <c r="D21" s="2"/>
      <c r="E21" s="2"/>
      <c r="F21" s="2"/>
      <c r="G21" s="119"/>
      <c r="J21" s="93"/>
      <c r="K21" s="94"/>
      <c r="L21" s="95"/>
      <c r="M21" s="96"/>
      <c r="N21" s="97"/>
      <c r="O21" s="98">
        <f t="shared" si="0"/>
        <v>0</v>
      </c>
    </row>
    <row r="22" spans="2:15">
      <c r="B22" s="118"/>
      <c r="C22" s="2"/>
      <c r="D22" s="2"/>
      <c r="E22" s="2"/>
      <c r="F22" s="2"/>
      <c r="G22" s="119"/>
      <c r="J22" s="93"/>
      <c r="K22" s="94"/>
      <c r="L22" s="95"/>
      <c r="M22" s="96"/>
      <c r="N22" s="97"/>
      <c r="O22" s="98">
        <f t="shared" si="0"/>
        <v>0</v>
      </c>
    </row>
    <row r="23" spans="2:15">
      <c r="B23" s="118"/>
      <c r="C23" s="2"/>
      <c r="D23" s="2"/>
      <c r="E23" s="2"/>
      <c r="F23" s="2"/>
      <c r="G23" s="119"/>
      <c r="J23" s="93"/>
      <c r="K23" s="94"/>
      <c r="L23" s="95"/>
      <c r="M23" s="96"/>
      <c r="N23" s="97"/>
      <c r="O23" s="98">
        <f t="shared" si="0"/>
        <v>0</v>
      </c>
    </row>
    <row r="24" spans="2:15">
      <c r="B24" s="118"/>
      <c r="C24" s="2"/>
      <c r="D24" s="2"/>
      <c r="E24" s="2"/>
      <c r="F24" s="2"/>
      <c r="G24" s="119"/>
      <c r="J24" s="99"/>
      <c r="K24" s="100"/>
      <c r="L24" s="101"/>
      <c r="M24" s="102"/>
      <c r="N24" s="103"/>
      <c r="O24" s="104">
        <f t="shared" si="0"/>
        <v>0</v>
      </c>
    </row>
    <row r="25" spans="2:15" ht="15.75" thickBot="1">
      <c r="B25" s="120"/>
      <c r="C25" s="121"/>
      <c r="D25" s="121"/>
      <c r="E25" s="121"/>
      <c r="F25" s="121"/>
      <c r="G25" s="122"/>
      <c r="J25" s="112"/>
      <c r="K25" s="113"/>
      <c r="L25" s="113"/>
      <c r="M25" s="113"/>
      <c r="N25" s="113"/>
      <c r="O25" s="114" t="str">
        <f>"Total: "&amp;TEXT(SUM(O4:O24),"$0.00")</f>
        <v>Total: $110.00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References</vt:lpstr>
      <vt:lpstr>Notepad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H</dc:creator>
  <cp:lastModifiedBy>Emily H</cp:lastModifiedBy>
  <dcterms:created xsi:type="dcterms:W3CDTF">2025-11-02T04:30:11Z</dcterms:created>
  <dcterms:modified xsi:type="dcterms:W3CDTF">2026-01-05T05:47:14Z</dcterms:modified>
</cp:coreProperties>
</file>